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activeTab="2"/>
  </bookViews>
  <sheets>
    <sheet name="Où trouver chorés &amp; vidéos" sheetId="1" r:id="rId1"/>
    <sheet name="COURS LINE DANCE" sheetId="2" r:id="rId2"/>
    <sheet name="COURS COUNTRY &amp; LINE" sheetId="3" r:id="rId3"/>
    <sheet name="Pots Communs Ile de France" sheetId="4" r:id="rId4"/>
    <sheet name="Pot Commun National" sheetId="5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L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Et beaucoup d'autre musiques possibles, lentes ou rapides :-)…
Musique également utilisée pour le cours :
"Billy Bill" de Twister Alley, CD  : Twister Alley, durée : 2'51, BPM :  120.</t>
        </r>
      </text>
    </comment>
    <comment ref="F31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Partie A : 2 murs
Partie B : 4 murs</t>
        </r>
      </text>
    </comment>
    <comment ref="L4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Sur le CD mentionné "Livemusiken från Jills Veranda", il y a deux versions de la musique "Going Down To The River" :
- une en position 1 noté "Going Down To The River (Doug Seegers)", durée : 3'17 où Doug Seegers chante en solo,
- et une en position 16 noté "Going Down To The River (Doug Seegers, Jill Johnson &amp; Magnus Carlson)", durée 3'24...
La version utilisée par la chorégraphe est celle de Doug Seegers, Jill Johnson &amp; Magnus Carlson en position 16 pour avoir les bons tags et restarts mentionnés par la chorégraphe.
Il y a aussi la version de Doug Seegers "Going Down To The River" sur le CD "Going Down To The River", durée : 4'14.  Elle n'est pas utilisée pour cette choré.</t>
        </r>
      </text>
    </comment>
    <comment ref="J4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Chorégraphie de "Hey Baby", 32 T, 4 Murs :
</t>
        </r>
        <r>
          <rPr>
            <b/>
            <sz val="9"/>
            <color indexed="8"/>
            <rFont val="Tahoma"/>
            <family val="2"/>
          </rPr>
          <t xml:space="preserve">Section 1 (1 à 8)
</t>
        </r>
        <r>
          <rPr>
            <sz val="9"/>
            <color indexed="8"/>
            <rFont val="Tahoma"/>
            <family val="2"/>
          </rPr>
          <t xml:space="preserve">1 2 3 4   Side PD à D, PG-PD Together, Side PD à D, Touch PG à côté PD
5 6 7 8  Side PG à G, PD-PG Together, Side PG à G, Touch PD à côté PG
</t>
        </r>
        <r>
          <rPr>
            <b/>
            <sz val="9"/>
            <color indexed="8"/>
            <rFont val="Tahoma"/>
            <family val="2"/>
          </rPr>
          <t xml:space="preserve">Section 2 (9 à 16)
</t>
        </r>
        <r>
          <rPr>
            <sz val="9"/>
            <color indexed="8"/>
            <rFont val="Tahoma"/>
            <family val="2"/>
          </rPr>
          <t xml:space="preserve">1 2       Side PD à D, Tap PG à côté PD
3 4       Side PG à G, Tap PD à côté PG
5 6 7 8  Pointe PD à D, PD à côté PG, Pointe PG à G, PG à côté PD
</t>
        </r>
        <r>
          <rPr>
            <b/>
            <sz val="9"/>
            <color indexed="8"/>
            <rFont val="Tahoma"/>
            <family val="2"/>
          </rPr>
          <t xml:space="preserve">
Section 3 (17 à 24)
</t>
        </r>
        <r>
          <rPr>
            <sz val="9"/>
            <color indexed="8"/>
            <rFont val="Tahoma"/>
            <family val="2"/>
          </rPr>
          <t xml:space="preserve">1 2       Talon PD devant, PD à côté PG
3 4       Talon PG devant, PG à côté PD
5 6 7 8  Split des talons 2 fois
</t>
        </r>
        <r>
          <rPr>
            <b/>
            <sz val="9"/>
            <color indexed="8"/>
            <rFont val="Tahoma"/>
            <family val="2"/>
          </rPr>
          <t xml:space="preserve">Section 4v (25 à 32)
</t>
        </r>
        <r>
          <rPr>
            <sz val="9"/>
            <color indexed="8"/>
            <rFont val="Tahoma"/>
            <family val="2"/>
          </rPr>
          <t xml:space="preserve">1 2       Talon PD devant sur 2 temps
3 4        Pointe PD derrière sur 2 temps
5 6 7 8  PD devant, 1/4 de tour à G et Revenir sur PG, Stomp PD à côté PG, Clap
</t>
        </r>
        <r>
          <rPr>
            <b/>
            <sz val="9"/>
            <color indexed="8"/>
            <rFont val="Tahoma"/>
            <family val="2"/>
          </rPr>
          <t>No Tag, No Restart</t>
        </r>
        <r>
          <rPr>
            <sz val="9"/>
            <color indexed="8"/>
            <rFont val="Tahoma"/>
            <family val="2"/>
          </rPr>
          <t>.</t>
        </r>
      </text>
    </comment>
    <comment ref="E50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- Partie A :
16 T, tempo lent
- Partie B :
32 T, tempo rapide</t>
        </r>
      </text>
    </comment>
    <comment ref="L58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Pour le cours, musique utilisée :
Just Enough Rope (CD : Rick Trevino ou Rick Trevino: Super Hits) de Rick Trevino, durée : 3'11, BMP : 130.</t>
        </r>
      </text>
    </comment>
    <comment ref="E6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Selon les chorés traduites, le compte des pas peut être vu différemment… :
- Si on compte en chiffre entier (1…2…3..4..5…), c'est une choré de  64 T,
- Si pour certaines sections on compte en 1&amp;2, 3&amp;4…(ce qui pour moi me semble plus coller à la musique mais cela n'engage que moi ;-)), c'est une choré de 44 T… A noter toutefois que si on se réfère à la choré présente sur le site officiel de Gudrun Schneider, c'est une choré de 44 T (et non un compte de 64 T... !).
</t>
        </r>
      </text>
    </comment>
    <comment ref="L156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Musique la plus utilisée en bal :
- Modern Day Bonnie And Clyde (CD : Down The Road I Go ou Outlaw Country), Travis Tritt, Durée : 4'44, BPM : 90/180</t>
        </r>
      </text>
    </comment>
    <comment ref="J168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Egalement chorégraphié en ligne par Susan &amp; Harry Brooks, Octobre 1996, 48 T, 2 murs, départ après 48 T (16 + 16 + 16)</t>
        </r>
      </text>
    </comment>
    <comment ref="E18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Il ya eu plusieurs façons de compter la partie C.
La choré originale de Simon Ward mentionne 42 T mais Simon Ward a fait une mise à jour de sa choré sur 48 T.
La différence porte sur la dernière section après les 32 premiers comptes de la partie C :
"Fwd 1/4 turns swaying hips x 3 with Holds, Cross/Step, Hold, Back, Touch"
donc soit 10 T (choré ancienne) ou 16 T (mise à jour)</t>
        </r>
      </text>
    </comment>
    <comment ref="L212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 Sur CD "8Tracks, Vol. 1: Good Shit", durée 3:23.
Pour le CD "boom.", durée : 3:17.  La musique marche mais la danse ne finit pas bien avec la musique.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Et beaucoup d'autre musiques possibles, lentes ou rapides :-)…
Musique également utilisée pour le cours :
"Billy Bill" de Twister Alley, CD  : Twister Alley, durée : 2'51, BPM :  120.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Partie A : 2 murs
Partie B : 4 murs</t>
        </r>
      </text>
    </comment>
    <comment ref="K4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Sur le CD mentionné "Livemusiken från Jills Veranda", il y a deux versions de la musique "Going Down To The River" :
- une en position 1 noté "Going Down To The River (Doug Seegers)", durée : 3'17 où Doug Seegers chante en solo,
- et une en position 16 noté "Going Down To The River (Doug Seegers, Jill Johnson &amp; Magnus Carlson)", durée 3'24...
La version utilisée par la chorégraphe est celle de Doug Seegers, Jill Johnson &amp; Magnus Carlson en position 16 pour avoir les bons tags et restarts mentionnés par la chorégraphe.
Il y a aussi la version de Doug Seegers "Going Down To The River" sur le CD "Going Down To The River", durée : 4'14.  Elle n'est pas utilisée pour cette choré.</t>
        </r>
      </text>
    </comment>
    <comment ref="I45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Chorégraphie de "Hey Baby", 32 T, 4 Murs :
</t>
        </r>
        <r>
          <rPr>
            <b/>
            <sz val="9"/>
            <color indexed="8"/>
            <rFont val="Tahoma"/>
            <family val="2"/>
          </rPr>
          <t xml:space="preserve">Section 1 (1 à 8)
</t>
        </r>
        <r>
          <rPr>
            <sz val="9"/>
            <color indexed="8"/>
            <rFont val="Tahoma"/>
            <family val="2"/>
          </rPr>
          <t xml:space="preserve">1 2 3 4   Side PD à D, PG-PD Together, Side PD à D, Touch PG à côté PD
5 6 7 8  Side PG à G, PD-PG Together, Side PG à G, Touch PD à côté PG
</t>
        </r>
        <r>
          <rPr>
            <b/>
            <sz val="9"/>
            <color indexed="8"/>
            <rFont val="Tahoma"/>
            <family val="2"/>
          </rPr>
          <t xml:space="preserve">Section 2 (9 à 16)
</t>
        </r>
        <r>
          <rPr>
            <sz val="9"/>
            <color indexed="8"/>
            <rFont val="Tahoma"/>
            <family val="2"/>
          </rPr>
          <t xml:space="preserve">1 2       Side PD à D, Tap PG à côté PD
3 4       Side PG à G, Tap PD à côté PG
5 6 7 8  Pointe PD à D, PD à côté PG, Pointe PG à G, PG à côté PD
</t>
        </r>
        <r>
          <rPr>
            <b/>
            <sz val="9"/>
            <color indexed="8"/>
            <rFont val="Tahoma"/>
            <family val="2"/>
          </rPr>
          <t xml:space="preserve">
Section 3 (17 à 24)
</t>
        </r>
        <r>
          <rPr>
            <sz val="9"/>
            <color indexed="8"/>
            <rFont val="Tahoma"/>
            <family val="2"/>
          </rPr>
          <t xml:space="preserve">1 2       Talon PD devant, PD à côté PG
3 4       Talon PG devant, PG à côté PD
5 6 7 8  Split des talons 2 fois
</t>
        </r>
        <r>
          <rPr>
            <b/>
            <sz val="9"/>
            <color indexed="8"/>
            <rFont val="Tahoma"/>
            <family val="2"/>
          </rPr>
          <t xml:space="preserve">Section 4v (25 à 32)
</t>
        </r>
        <r>
          <rPr>
            <sz val="9"/>
            <color indexed="8"/>
            <rFont val="Tahoma"/>
            <family val="2"/>
          </rPr>
          <t xml:space="preserve">1 2       Talon PD devant sur 2 temps
3 4        Pointe PD derrière sur 2 temps
5 6 7 8  PD devant, 1/4 de tour à G et Revenir sur PG, Stomp PD à côté PG, Clap
</t>
        </r>
        <r>
          <rPr>
            <b/>
            <sz val="9"/>
            <color indexed="8"/>
            <rFont val="Tahoma"/>
            <family val="2"/>
          </rPr>
          <t>No Tag, No Restart</t>
        </r>
        <r>
          <rPr>
            <sz val="9"/>
            <color indexed="8"/>
            <rFont val="Tahoma"/>
            <family val="2"/>
          </rPr>
          <t>.</t>
        </r>
      </text>
    </comment>
    <comment ref="D51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- Partie A :
16 T, tempo lent
- Partie B :
32 T, tempo rapide</t>
        </r>
      </text>
    </comment>
    <comment ref="K59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Pour le cours, musique utilisée :
Just Enough Rope (CD : Rick Trevino ou Rick Trevino: Super Hits) de Rick Trevino, durée : 3'11, BMP : 130.</t>
        </r>
      </text>
    </comment>
    <comment ref="D6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Selon les chorés traduites, le compte des pas peut être vu différemment… :
- Si on compte en chiffre entier (1…2…3..4..5…), c'est une choré de  64 T,
- Si pour certaines sections on compte en 1&amp;2, 3&amp;4…(ce qui pour moi me semble plus coller à la musique mais cela n'engage que moi ;-)), c'est une choré de 44 T… A noter toutefois que si on se réfère à la choré présente sur le site officiel de Gudrun Schneider, c'est une choré de 44 T (et non un compte de 64 T... !).
</t>
        </r>
      </text>
    </comment>
    <comment ref="K157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Musique la plus utilisée en bal :
- Modern Day Bonnie And Clyde (CD : Down The Road I Go ou Outlaw Country), Travis Tritt, Durée : 4'44, BPM : 90/180</t>
        </r>
      </text>
    </comment>
    <comment ref="I169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Egalement chorégraphié en ligne par Susan &amp; Harry Brooks, Octobre 1996, 48 T, 2 murs, départ après 48 T (16 + 16 + 16)</t>
        </r>
      </text>
    </comment>
    <comment ref="D185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Il ya eu plusieurs façons de compter la partie C.
La choré originale de Simon Ward mentionne 42 T mais Simon Ward a fait une mise à jour de sa choré sur 48 T.
La différence porte sur la dernière section après les 32 premiers comptes de la partie C :
"Fwd 1/4 turns swaying hips x 3 with Holds, Cross/Step, Hold, Back, Touch"
donc soit 10 T (choré ancienne) ou 16 T (mise à jour)</t>
        </r>
      </text>
    </comment>
    <comment ref="K2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 Sur CD "8Tracks, Vol. 1: Good Shit", durée 3:23.
Pour le CD "boom.", durée : 3:17.  La musique marche mais la danse ne finit pas bien avec la musique.
</t>
        </r>
      </text>
    </comment>
  </commentList>
</comments>
</file>

<file path=xl/sharedStrings.xml><?xml version="1.0" encoding="utf-8"?>
<sst xmlns="http://schemas.openxmlformats.org/spreadsheetml/2006/main" count="6516" uniqueCount="3453">
  <si>
    <t>Quelques pistes pour trouver les chorégraphies et les vidéos</t>
  </si>
  <si>
    <t>Chorés :</t>
  </si>
  <si>
    <t>Sites internationaux de référence (mais chorés en anglais en majorité)</t>
  </si>
  <si>
    <t>Kick It</t>
  </si>
  <si>
    <t>http://www.kickit.to/</t>
  </si>
  <si>
    <t>Copper Knob</t>
  </si>
  <si>
    <t>http://www.copperknob.co.uk/default.aspx</t>
  </si>
  <si>
    <t>Les sites des principaux Chorégraphes</t>
  </si>
  <si>
    <t>Maggie Gallagher</t>
  </si>
  <si>
    <t>http://www.maggieg.co.uk/</t>
  </si>
  <si>
    <t>Rachael McEnaney</t>
  </si>
  <si>
    <t>http://www.dancejam.co.uk/Dance_Jam/Dances.html</t>
  </si>
  <si>
    <t>Rob Fowler</t>
  </si>
  <si>
    <t>http://www.robfowlerdance.com/</t>
  </si>
  <si>
    <t xml:space="preserve"> A noter qu'il faut s'enregistrer pour accéder à son site</t>
  </si>
  <si>
    <t>Kate Sala</t>
  </si>
  <si>
    <t>http://www.katesala.net/index.php</t>
  </si>
  <si>
    <t>http://www.dancededikate.com/</t>
  </si>
  <si>
    <t>Dan Albro</t>
  </si>
  <si>
    <t>http://mishnockbarn.com/stepsheets.html</t>
  </si>
  <si>
    <t>Magali Chabret</t>
  </si>
  <si>
    <t>http://www.galichabret.com/page8.html</t>
  </si>
  <si>
    <t>Séverine Fillion</t>
  </si>
  <si>
    <t>http://ccfillion.wix.com/severinefillion#!</t>
  </si>
  <si>
    <t>David Linger</t>
  </si>
  <si>
    <t>http://www.david-linger.fr</t>
  </si>
  <si>
    <t>Syndie Berger</t>
  </si>
  <si>
    <t>http://petitesyndie.wix.com/syndieberger</t>
  </si>
  <si>
    <t>Ria Vos</t>
  </si>
  <si>
    <t>http://www.dansenbijria.nl/index.php</t>
  </si>
  <si>
    <t>Gaye Teather</t>
  </si>
  <si>
    <t>http://www.gayeteather.com/news.php</t>
  </si>
  <si>
    <t>Guyton Mundy</t>
  </si>
  <si>
    <t>http://www.funk-n-line.com/</t>
  </si>
  <si>
    <t>Annie Corthésy</t>
  </si>
  <si>
    <t>http://mccorth.wix.com/annie-choregraphe</t>
  </si>
  <si>
    <t>Francien Sittrop</t>
  </si>
  <si>
    <t>http://www.franciensittrop.nl/choreografie/</t>
  </si>
  <si>
    <t>Principaux sites en français intéressants</t>
  </si>
  <si>
    <t>Speed Irene</t>
  </si>
  <si>
    <t>https://www.speedirene.com/index.php</t>
  </si>
  <si>
    <t>De nouveau accessible :-)</t>
  </si>
  <si>
    <t>Gali Country</t>
  </si>
  <si>
    <t>http://www.clicketyclackcountry.fr/page14.html</t>
  </si>
  <si>
    <t>About Western Line Dance</t>
  </si>
  <si>
    <t>http://aboutwesternlinedance.fr/</t>
  </si>
  <si>
    <t>Country Danse Mag</t>
  </si>
  <si>
    <t>http://www.countrydansemag.com/Choregraphies.Principale.htm</t>
  </si>
  <si>
    <t>Cowboys Quebec</t>
  </si>
  <si>
    <t xml:space="preserve">http://www.cowboys-quebec.com/Danse/choregraphiesa.html </t>
  </si>
  <si>
    <t>Autres sites intéressants (Chorés bien présentées, parfois introuvables ailleurs, …)</t>
  </si>
  <si>
    <t>KDanse</t>
  </si>
  <si>
    <t>http://country.rn10.free.fr/index.html</t>
  </si>
  <si>
    <t>Par exemple pour choré Ampus Dream, autrement très difficile à trouver</t>
  </si>
  <si>
    <t>Les Talons Sauvages</t>
  </si>
  <si>
    <t>http://www.talons-sauvages.com/Public/dansesalfa.php</t>
  </si>
  <si>
    <t>Club Country Two-Step</t>
  </si>
  <si>
    <t>http://country-carvin.e-monsite.com/pages/choregraphies-2011-2012/</t>
  </si>
  <si>
    <t>Happy Dance Together</t>
  </si>
  <si>
    <t>http://www.happy-dance-together.com/</t>
  </si>
  <si>
    <t>Chorés très bien présentées, très lisibles.</t>
  </si>
  <si>
    <t>Country Corot Dance</t>
  </si>
  <si>
    <t>http://www.countrycorotdance.com/choregraphies/</t>
  </si>
  <si>
    <t>Site très complet pour le Pot Commun Ile de France, chorés souvent en .doc donc éditables :-)</t>
  </si>
  <si>
    <t>T and C Country</t>
  </si>
  <si>
    <t>http://tandccountry.free.fr/choregraphies/</t>
  </si>
  <si>
    <t>Country-Rock Dancers</t>
  </si>
  <si>
    <t>http://country-rock-dancers.blog4ever.com/articles/a-b-c-1</t>
  </si>
  <si>
    <t>Rhuys Country Dance</t>
  </si>
  <si>
    <t>http://www.rhuys-country-dance.fr/fiches-de-danses/</t>
  </si>
  <si>
    <t>Eagles Country Stars</t>
  </si>
  <si>
    <t>http://countrydance.jimdo.com/</t>
  </si>
  <si>
    <t>Country RnD</t>
  </si>
  <si>
    <t>http://www.country-rnd.com/?page_id=2640</t>
  </si>
  <si>
    <t>The Southern Gang</t>
  </si>
  <si>
    <t>http://www.thesoutherngang.com/chores.php</t>
  </si>
  <si>
    <t>Pour les aficionados des Danses Catalanes, tout ce que vous avez voulu demander =&gt; c'est là ! (Actuellement : non disponible :-()</t>
  </si>
  <si>
    <t>Noëmie Pasquier</t>
  </si>
  <si>
    <t>http://noemiecountrydance.wifeo.com/</t>
  </si>
  <si>
    <t>Site de Noëmie, elle a traduit la plupart des chorés de Rob Fowler.</t>
  </si>
  <si>
    <t>Et vraiment, je ne trouve pas la choré, que dois-je faire alors ?</t>
  </si>
  <si>
    <t>Google (ou Bing ou…) est votre ami</t>
  </si>
  <si>
    <t>Recherche à faire avec :
choregraphie "le nom de la choré"</t>
  </si>
  <si>
    <t>Ne pas mettre d'accent sur le "e" de chorégraphie, cela peut élargir la recherche</t>
  </si>
  <si>
    <t>S'il s'agit d'une choré vue sur la playlist d'un bal</t>
  </si>
  <si>
    <t>Voir le site de l'organisateur du bal, on y trouve souvent la choré indiquée sur la playlist</t>
  </si>
  <si>
    <t>Egalement intéressant s'il y a plusieurs chorés possibles avec le même nom, celle trouvée sur le site de l'organisateur devrait, normalement, être celle qui sera dansée principalement dans le bal</t>
  </si>
  <si>
    <t>Vidéos</t>
  </si>
  <si>
    <t>Malheureusement, très peu de bonnes vidéos sur Youtube ou Dailymotion, parmi les meilleures à voir tout en gardant un certain recul car… pas &amp; chorés pas toujours bien respectés... :</t>
  </si>
  <si>
    <t>http://www.youtube.com/channel/UCPB-ay_wwlANUOfkIgb9kvQ</t>
  </si>
  <si>
    <t xml:space="preserve">LineDanceDallas 5, 4, 3, 2 </t>
  </si>
  <si>
    <t>http://www.youtube.com/channel/UC6HCvkLC4Dh09uVGlc3cDfQ</t>
  </si>
  <si>
    <t>Yvonne Yeh</t>
  </si>
  <si>
    <t>http://www.youtube.com/channel/UC96xf3RsL9REvKvAeqPizNw</t>
  </si>
  <si>
    <t>http://www.youtube.com/channel/UC1-2A0hup102AysqyhocCyQ</t>
  </si>
  <si>
    <t>Eric Lecardonnel (Ricco Boy) a aussi fait des vidéos pour apprendre le rock ;-)</t>
  </si>
  <si>
    <t>Potcomnat</t>
  </si>
  <si>
    <t>http://www.youtube.com/channel/UCxpj2ciVWRABlf8RlsEAgnw</t>
  </si>
  <si>
    <t>Danses du Pot Commun National, n'est plus mis à jour depuis quelques temps</t>
  </si>
  <si>
    <t>Pconvert</t>
  </si>
  <si>
    <t>http://www.youtube.com/channel/UCSSyQUyC_uvKrqGLo4FL8_A</t>
  </si>
  <si>
    <t>De même, plus de mise à jour depuis 1 an</t>
  </si>
  <si>
    <t>Voir aussi les vidéos des Chorégraphes…. quoique parfois le chorégraphe se permet quelques libertés avec la choré qu'il a écrite ;-)</t>
  </si>
  <si>
    <t>Saison 2018 - 2019 - Liste des Chorés 100% Line Dance</t>
  </si>
  <si>
    <t>Chorégraphies</t>
  </si>
  <si>
    <t>Détails sur la danse</t>
  </si>
  <si>
    <t>Lien fiches des pas/</t>
  </si>
  <si>
    <t>Musiques</t>
  </si>
  <si>
    <t>Vendredi</t>
  </si>
  <si>
    <t>vidéos</t>
  </si>
  <si>
    <t>(utilisées en cours)</t>
  </si>
  <si>
    <t>Premiers pas 17h30</t>
  </si>
  <si>
    <t>Inter 18h30</t>
  </si>
  <si>
    <t>Total</t>
  </si>
  <si>
    <t>N°</t>
  </si>
  <si>
    <t>date</t>
  </si>
  <si>
    <t>Nom de la Danse</t>
  </si>
  <si>
    <t>Tps</t>
  </si>
  <si>
    <t>Murs</t>
  </si>
  <si>
    <t>Lvl</t>
  </si>
  <si>
    <t>rythme</t>
  </si>
  <si>
    <t>structure</t>
  </si>
  <si>
    <t>Chorégraphe(s)</t>
  </si>
  <si>
    <t>liens fiches et/ou vidéos</t>
  </si>
  <si>
    <t>Titre et artiste</t>
  </si>
  <si>
    <t>vue</t>
  </si>
  <si>
    <t>apprentissage</t>
  </si>
  <si>
    <t>DO YOU REMEMBER</t>
  </si>
  <si>
    <t>D</t>
  </si>
  <si>
    <t>Disco</t>
  </si>
  <si>
    <t>simple</t>
  </si>
  <si>
    <t>Alison Biggs &amp; Peter Metelnick</t>
  </si>
  <si>
    <t>https://www.copperknob.co.uk/stepsheets/do-you-remember-ID116574.aspx</t>
  </si>
  <si>
    <r>
      <t xml:space="preserve">September - </t>
    </r>
    <r>
      <rPr>
        <i/>
        <sz val="10"/>
        <color indexed="8"/>
        <rFont val="Calibri"/>
        <family val="2"/>
      </rPr>
      <t>Justin Timberlake, Anna Kendrick &amp; EWF</t>
    </r>
  </si>
  <si>
    <t>FIRST SWAY</t>
  </si>
  <si>
    <t>WCS</t>
  </si>
  <si>
    <t>Dirk Leibing</t>
  </si>
  <si>
    <t>https://www.linedancemag.com/first-sway/</t>
  </si>
  <si>
    <r>
      <t xml:space="preserve">Dancing in the City - </t>
    </r>
    <r>
      <rPr>
        <i/>
        <sz val="10"/>
        <color indexed="8"/>
        <rFont val="Calibri"/>
        <family val="2"/>
      </rPr>
      <t>Marshall Hain</t>
    </r>
  </si>
  <si>
    <t>OVER THE MOON</t>
  </si>
  <si>
    <t>Boogie</t>
  </si>
  <si>
    <t>Stephen &amp; Claire Rutter</t>
  </si>
  <si>
    <t>https://www.copperknob.co.uk/stepsheets/over-the-moon-ID116489.aspx</t>
  </si>
  <si>
    <r>
      <t xml:space="preserve">Runaround Sue - </t>
    </r>
    <r>
      <rPr>
        <i/>
        <sz val="10"/>
        <color indexed="8"/>
        <rFont val="Calibri"/>
        <family val="2"/>
      </rPr>
      <t>The Overtones</t>
    </r>
  </si>
  <si>
    <t>SALSA CUBA</t>
  </si>
  <si>
    <t>N</t>
  </si>
  <si>
    <t>Salsa</t>
  </si>
  <si>
    <t>Micaela Svensson Erlandsson</t>
  </si>
  <si>
    <t>https://www.copperknob.co.uk/stepsheets/salsa-cuba-imp-ID124292.aspx</t>
  </si>
  <si>
    <r>
      <t>Para Llenarme de ti -</t>
    </r>
    <r>
      <rPr>
        <i/>
        <sz val="10"/>
        <color indexed="8"/>
        <rFont val="Calibri"/>
        <family val="2"/>
      </rPr>
      <t xml:space="preserve"> Ramon</t>
    </r>
  </si>
  <si>
    <t>MAMBO ITALIANO</t>
  </si>
  <si>
    <t>Mambo</t>
  </si>
  <si>
    <t>Suzan Prats</t>
  </si>
  <si>
    <t>https://www.linedancemag.com/mambo-italiano/</t>
  </si>
  <si>
    <r>
      <t xml:space="preserve">Mambo italiano - </t>
    </r>
    <r>
      <rPr>
        <i/>
        <sz val="10"/>
        <color indexed="8"/>
        <rFont val="Calibri"/>
        <family val="2"/>
      </rPr>
      <t>Bette Midler</t>
    </r>
  </si>
  <si>
    <t>I CLOSE MY EYES</t>
  </si>
  <si>
    <t>Rumba</t>
  </si>
  <si>
    <t>Hazel Pace</t>
  </si>
  <si>
    <t>https://www.copperknob.co.uk/stepsheets/i-close-my-eyes-ID124044.aspx</t>
  </si>
  <si>
    <r>
      <t xml:space="preserve">Ich mach meine Augen zu - </t>
    </r>
    <r>
      <rPr>
        <i/>
        <sz val="10"/>
        <color indexed="8"/>
        <rFont val="Calibri"/>
        <family val="2"/>
      </rPr>
      <t>Chris Norman &amp; Nino de Angelo</t>
    </r>
  </si>
  <si>
    <t>MAMMA MIA! WHY ME?</t>
  </si>
  <si>
    <t>Slow Fox</t>
  </si>
  <si>
    <t>Lee Hamilton</t>
  </si>
  <si>
    <t>https://www.copperknob.co.uk/stepsheets/mamma-mia-why-me-ID127061.aspx</t>
  </si>
  <si>
    <r>
      <t xml:space="preserve">Why did it have to be me? - </t>
    </r>
    <r>
      <rPr>
        <i/>
        <sz val="10"/>
        <color indexed="8"/>
        <rFont val="Calibri"/>
        <family val="2"/>
      </rPr>
      <t>Josh Dylan</t>
    </r>
  </si>
  <si>
    <t>LA FIESTA CUBANA</t>
  </si>
  <si>
    <t>Latino Pop</t>
  </si>
  <si>
    <t>R. Verdonk, M. Gallagher, D. Trepat &amp; M. Petauer</t>
  </si>
  <si>
    <t>https://www.copperknob.co.uk/stepsheets/la-fiesta-cubana-ID128188.aspx</t>
  </si>
  <si>
    <r>
      <t xml:space="preserve">Puebla - </t>
    </r>
    <r>
      <rPr>
        <i/>
        <sz val="10"/>
        <color indexed="8"/>
        <rFont val="Calibri"/>
        <family val="2"/>
      </rPr>
      <t>Alvaro Soler</t>
    </r>
  </si>
  <si>
    <t>UNCHAINED MELODY</t>
  </si>
  <si>
    <t>Valse</t>
  </si>
  <si>
    <t>Jennifer Jou</t>
  </si>
  <si>
    <t>https://www.copperknob.co.uk/stepsheets/unchained-melody-ID110742.aspx</t>
  </si>
  <si>
    <r>
      <t xml:space="preserve">Unchained Melod- </t>
    </r>
    <r>
      <rPr>
        <i/>
        <sz val="10"/>
        <color indexed="8"/>
        <rFont val="Calibri"/>
        <family val="2"/>
      </rPr>
      <t>Gold Star Ballroom Orchestra</t>
    </r>
  </si>
  <si>
    <t>I'VE BEEN WAITING FOR YOU</t>
  </si>
  <si>
    <t>I</t>
  </si>
  <si>
    <t>Night-Club</t>
  </si>
  <si>
    <t>Stephen Paterson</t>
  </si>
  <si>
    <t>https://www.linedancemag.com/ive-been-waiting-for-you-2/</t>
  </si>
  <si>
    <r>
      <t>I've been waiting for you -</t>
    </r>
    <r>
      <rPr>
        <i/>
        <sz val="10"/>
        <color indexed="8"/>
        <rFont val="Calibri"/>
        <family val="2"/>
      </rPr>
      <t xml:space="preserve"> Amanda Seyfried, Christine Baranski &amp; Julie Walters</t>
    </r>
  </si>
  <si>
    <t>K IS FOR KICKS</t>
  </si>
  <si>
    <t>Pop Rock</t>
  </si>
  <si>
    <t>Christopher Gonzalez</t>
  </si>
  <si>
    <t>https://www.copperknob.co.uk/stepsheets/k-is-for-kicks-ID118820.aspx</t>
  </si>
  <si>
    <r>
      <t xml:space="preserve">Feel it still - </t>
    </r>
    <r>
      <rPr>
        <i/>
        <sz val="10"/>
        <color indexed="8"/>
        <rFont val="Calibri"/>
        <family val="2"/>
      </rPr>
      <t>Portugal The Man</t>
    </r>
  </si>
  <si>
    <t>SURPRISE IN VANCOUVER</t>
  </si>
  <si>
    <t>N/I</t>
  </si>
  <si>
    <t>Samba</t>
  </si>
  <si>
    <t>Raymond Sarleminj &amp; Roy Verdonk</t>
  </si>
  <si>
    <t>https://www.linedancemag.com/surprise-in-vancouver/</t>
  </si>
  <si>
    <r>
      <t xml:space="preserve">La Cintura - </t>
    </r>
    <r>
      <rPr>
        <i/>
        <sz val="10"/>
        <color indexed="8"/>
        <rFont val="Calibri"/>
        <family val="2"/>
      </rPr>
      <t>Alvaro Soler</t>
    </r>
  </si>
  <si>
    <t>BAKER STREET EZ</t>
  </si>
  <si>
    <t>Chacha</t>
  </si>
  <si>
    <t>Ron Bloye</t>
  </si>
  <si>
    <t>https://www.linedancemag.com/baker-street-ez/</t>
  </si>
  <si>
    <r>
      <t xml:space="preserve">Baker Street - </t>
    </r>
    <r>
      <rPr>
        <i/>
        <sz val="10"/>
        <color indexed="8"/>
        <rFont val="Calibri"/>
        <family val="2"/>
      </rPr>
      <t>Gerry Rafferty</t>
    </r>
  </si>
  <si>
    <t>SWEET HURT</t>
  </si>
  <si>
    <t>https://www.copperknob.co.uk/stepsheets/sweet-hurt-ID122517.aspx</t>
  </si>
  <si>
    <r>
      <t xml:space="preserve">Sweet hurt - </t>
    </r>
    <r>
      <rPr>
        <i/>
        <sz val="10"/>
        <color indexed="8"/>
        <rFont val="Calibri"/>
        <family val="2"/>
      </rPr>
      <t>Jack Savoretti</t>
    </r>
  </si>
  <si>
    <t>LIPSTICK, POWDER AND PAINT</t>
  </si>
  <si>
    <t>ECS</t>
  </si>
  <si>
    <t>Stephen Rutter &amp; Claire Rutter</t>
  </si>
  <si>
    <t>http://www.jphhome.de/Nashville/Our%20Dances/lipstick-powder-and-paint.pdf</t>
  </si>
  <si>
    <r>
      <t xml:space="preserve">Lipstick, powder and paint - </t>
    </r>
    <r>
      <rPr>
        <i/>
        <sz val="10"/>
        <color indexed="8"/>
        <rFont val="Calibri"/>
        <family val="2"/>
      </rPr>
      <t>Shakin' Stevens</t>
    </r>
  </si>
  <si>
    <t>BABYLON</t>
  </si>
  <si>
    <t>D/N</t>
  </si>
  <si>
    <t xml:space="preserve">Pop  </t>
  </si>
  <si>
    <t>Fred Whitehouse</t>
  </si>
  <si>
    <t>https://www.copperknob.co.uk/stepsheets/babylon-ID120375.aspx</t>
  </si>
  <si>
    <r>
      <t xml:space="preserve">Babylon </t>
    </r>
    <r>
      <rPr>
        <i/>
        <sz val="10"/>
        <color indexed="8"/>
        <rFont val="Calibri"/>
        <family val="2"/>
      </rPr>
      <t>- Omi</t>
    </r>
  </si>
  <si>
    <t>LIPSTICK TANGO</t>
  </si>
  <si>
    <t>Tango</t>
  </si>
  <si>
    <t>Michele Burton</t>
  </si>
  <si>
    <t>https://www.copperknob.co.uk/stepsheets/lipstick-tango-ID121020.aspx</t>
  </si>
  <si>
    <r>
      <t xml:space="preserve">The lipstick on his collar – </t>
    </r>
    <r>
      <rPr>
        <i/>
        <sz val="10"/>
        <color indexed="8"/>
        <rFont val="Calibri"/>
        <family val="2"/>
      </rPr>
      <t>Caro Emerald</t>
    </r>
  </si>
  <si>
    <t>SUNDAY FINEST</t>
  </si>
  <si>
    <t>José Miguel Belloque &amp; Roy Verdonk</t>
  </si>
  <si>
    <t>https://www.linedancemag.com/sunday-finest</t>
  </si>
  <si>
    <r>
      <t xml:space="preserve">Sunday Finest – </t>
    </r>
    <r>
      <rPr>
        <i/>
        <sz val="10"/>
        <color indexed="8"/>
        <rFont val="Calibri"/>
        <family val="2"/>
      </rPr>
      <t>Sir Rosevelt</t>
    </r>
  </si>
  <si>
    <t>THROWBACK SWING</t>
  </si>
  <si>
    <t>Jive</t>
  </si>
  <si>
    <t>Glynn « Applejack » Rodgers</t>
  </si>
  <si>
    <t xml:space="preserve">https://www.copperknob.co.uk/stepsheets/throwback-swing-ID119090.aspx </t>
  </si>
  <si>
    <r>
      <t>Throwback love –</t>
    </r>
    <r>
      <rPr>
        <i/>
        <sz val="10"/>
        <color indexed="8"/>
        <rFont val="Calibri"/>
        <family val="2"/>
      </rPr>
      <t xml:space="preserve"> Meghan Trainor</t>
    </r>
  </si>
  <si>
    <t>RAINING GLITTER</t>
  </si>
  <si>
    <t>Kate Sala &amp; Rob Fowler</t>
  </si>
  <si>
    <t xml:space="preserve">https://www.copperknob.co.uk/stepsheets/raining-glitter-ID124798.aspx </t>
  </si>
  <si>
    <r>
      <t xml:space="preserve">Raining glitter – </t>
    </r>
    <r>
      <rPr>
        <i/>
        <sz val="10"/>
        <color indexed="8"/>
        <rFont val="Calibri"/>
        <family val="2"/>
      </rPr>
      <t>Kylie Minogue</t>
    </r>
  </si>
  <si>
    <t>HEY SENORITA AB</t>
  </si>
  <si>
    <t>Suzi beau</t>
  </si>
  <si>
    <t xml:space="preserve">https://www.copperknob.co.uk/stepsheets/hey-senorita-ab-ID123276.aspx </t>
  </si>
  <si>
    <r>
      <t xml:space="preserve">Hey Senorita – </t>
    </r>
    <r>
      <rPr>
        <i/>
        <sz val="10"/>
        <color indexed="8"/>
        <rFont val="Calibri"/>
        <family val="2"/>
      </rPr>
      <t>The Koi Boys</t>
    </r>
  </si>
  <si>
    <t>MUSIC TO MY EYES</t>
  </si>
  <si>
    <t>Derek Steele &amp; Simon Ward</t>
  </si>
  <si>
    <t>https://www.linedancemag.com/music-to-my-eyes</t>
  </si>
  <si>
    <r>
      <t xml:space="preserve">Music to my eyes – </t>
    </r>
    <r>
      <rPr>
        <i/>
        <sz val="10"/>
        <color indexed="8"/>
        <rFont val="Calibri"/>
        <family val="2"/>
      </rPr>
      <t>Lady Gaga &amp; Bradley Cooper</t>
    </r>
  </si>
  <si>
    <t>TAKE ME HOME</t>
  </si>
  <si>
    <t>Two-Step</t>
  </si>
  <si>
    <t>Karen Tripp</t>
  </si>
  <si>
    <t xml:space="preserve">https://www.copperknob.co.uk/stepsheets/take-me-home-ID125360.aspx </t>
  </si>
  <si>
    <r>
      <t>Take me home –</t>
    </r>
    <r>
      <rPr>
        <i/>
        <sz val="10"/>
        <color indexed="8"/>
        <rFont val="Calibri"/>
        <family val="2"/>
      </rPr>
      <t xml:space="preserve"> Tol &amp; Tol</t>
    </r>
  </si>
  <si>
    <t>TORNERO</t>
  </si>
  <si>
    <t>Bachata</t>
  </si>
  <si>
    <t>Paolo &amp; Nicola</t>
  </si>
  <si>
    <t>https://www.copperknob.co.uk/stepsheets/tornero-bachata-ID88997.aspx</t>
  </si>
  <si>
    <t xml:space="preserve">Tornero - </t>
  </si>
  <si>
    <t>BLURRED LINES</t>
  </si>
  <si>
    <t>Funky Pop</t>
  </si>
  <si>
    <t>Wil Bos &amp; Roy Verdonk</t>
  </si>
  <si>
    <t>https://www.copperknob.co.uk/stepsheets/blurred-lines-ID92168.aspX</t>
  </si>
  <si>
    <r>
      <t xml:space="preserve">Blurred lines – </t>
    </r>
    <r>
      <rPr>
        <i/>
        <sz val="10"/>
        <color indexed="8"/>
        <rFont val="Calibri"/>
        <family val="2"/>
      </rPr>
      <t>Robin Thicke feat. Pharrell Williams</t>
    </r>
  </si>
  <si>
    <t>OH SWEET CAROLINE</t>
  </si>
  <si>
    <t>Fox Trot</t>
  </si>
  <si>
    <t>Sandra Speck</t>
  </si>
  <si>
    <t xml:space="preserve">https://www.copperknob.co.uk/stepsheets/oh-sweet-caroline-ID102653.aspx </t>
  </si>
  <si>
    <r>
      <t>Sweet Caroline –</t>
    </r>
    <r>
      <rPr>
        <i/>
        <sz val="10"/>
        <color indexed="8"/>
        <rFont val="Calibri"/>
        <family val="2"/>
      </rPr>
      <t xml:space="preserve"> Neil Diamond</t>
    </r>
  </si>
  <si>
    <t>VEIL OF TEARS</t>
  </si>
  <si>
    <t>Tina Argyle</t>
  </si>
  <si>
    <t xml:space="preserve">https://www.copperknob.co.uk/stepsheets/veil-of-tears-ID130319.aspx </t>
  </si>
  <si>
    <r>
      <t>Veil of Tears –</t>
    </r>
    <r>
      <rPr>
        <i/>
        <sz val="10"/>
        <color indexed="8"/>
        <rFont val="Calibri"/>
        <family val="2"/>
      </rPr>
      <t xml:space="preserve"> Hal Ketchum</t>
    </r>
  </si>
  <si>
    <t>Saison 2018 - 2019 - Liste des Chorés Country &amp; Line Dance</t>
  </si>
  <si>
    <t>Lien/vidéos des pas</t>
  </si>
  <si>
    <t>Lundi</t>
  </si>
  <si>
    <t>Mardi</t>
  </si>
  <si>
    <t>Mercredi</t>
  </si>
  <si>
    <t>Samedi</t>
  </si>
  <si>
    <t>matin</t>
  </si>
  <si>
    <t>100 % COUNTRY</t>
  </si>
  <si>
    <t>1er Pas 10h00</t>
  </si>
  <si>
    <t>Int. 11h00</t>
  </si>
  <si>
    <t>Conf. 17h30</t>
  </si>
  <si>
    <t>Int. 18h30</t>
  </si>
  <si>
    <t>Int. 17h30</t>
  </si>
  <si>
    <t>Conf.18h30</t>
  </si>
  <si>
    <t>1er Pas 19h30</t>
  </si>
  <si>
    <t>Int. 20h30</t>
  </si>
  <si>
    <t>Conf. 21h30</t>
  </si>
  <si>
    <t>Conf. 12h00</t>
  </si>
  <si>
    <t>Avancé 13h00</t>
  </si>
  <si>
    <t>Date</t>
  </si>
  <si>
    <t>style</t>
  </si>
  <si>
    <t>Lien fiches des pas</t>
  </si>
  <si>
    <t>1ère fois</t>
  </si>
  <si>
    <t>BULLFROG ON A LOG</t>
  </si>
  <si>
    <t>Country</t>
  </si>
  <si>
    <t>Cef Decaney</t>
  </si>
  <si>
    <t>https://www.copperknob.co.uk/stepsheets/bullfrog-on-a-log-ID94223.aspx</t>
  </si>
  <si>
    <r>
      <t xml:space="preserve">Gotta feeling - </t>
    </r>
    <r>
      <rPr>
        <i/>
        <sz val="10"/>
        <color indexed="8"/>
        <rFont val="Calibri"/>
        <family val="2"/>
      </rPr>
      <t>Tim Hicks feat. Blackjack Billy</t>
    </r>
  </si>
  <si>
    <t>TEMPTING ELVIS</t>
  </si>
  <si>
    <t>Line</t>
  </si>
  <si>
    <t>Vickie Schermbeck</t>
  </si>
  <si>
    <t>https://www.copperknob.co.uk/stepsheets/tempting-elvis-ID96045.aspx</t>
  </si>
  <si>
    <r>
      <t xml:space="preserve">My girl - </t>
    </r>
    <r>
      <rPr>
        <i/>
        <sz val="10"/>
        <color indexed="8"/>
        <rFont val="Calibri"/>
        <family val="2"/>
      </rPr>
      <t>The Temptations</t>
    </r>
  </si>
  <si>
    <r>
      <t xml:space="preserve">Runaround - </t>
    </r>
    <r>
      <rPr>
        <i/>
        <sz val="10"/>
        <color indexed="8"/>
        <rFont val="Calibri"/>
        <family val="2"/>
      </rPr>
      <t>The Overtones</t>
    </r>
  </si>
  <si>
    <t>WHISKEY BRIDGES</t>
  </si>
  <si>
    <t>Maddison Glover</t>
  </si>
  <si>
    <t>https://www.linedancemag.com/whiskey-bridges/</t>
  </si>
  <si>
    <r>
      <t>Whiskey under the bridge -</t>
    </r>
    <r>
      <rPr>
        <i/>
        <sz val="10"/>
        <color indexed="8"/>
        <rFont val="Calibri"/>
        <family val="2"/>
      </rPr>
      <t xml:space="preserve"> Brooks &amp; Dunn</t>
    </r>
  </si>
  <si>
    <t>HAPPY HAPPY HAPPY</t>
  </si>
  <si>
    <t>Ma Angeles Mateu Simon</t>
  </si>
  <si>
    <t>https://www.linedancemag.com/happy-happy-happy/</t>
  </si>
  <si>
    <r>
      <t xml:space="preserve">Soggy Bottom Summer - </t>
    </r>
    <r>
      <rPr>
        <i/>
        <sz val="10"/>
        <color indexed="8"/>
        <rFont val="Calibri"/>
        <family val="2"/>
      </rPr>
      <t>Dean Brody</t>
    </r>
  </si>
  <si>
    <t>I GOT THIS TOO</t>
  </si>
  <si>
    <t>https://www.linedancemag.com/i-got-this-too/</t>
  </si>
  <si>
    <r>
      <t>I got this -</t>
    </r>
    <r>
      <rPr>
        <i/>
        <sz val="10"/>
        <color indexed="8"/>
        <rFont val="Calibri"/>
        <family val="2"/>
      </rPr>
      <t xml:space="preserve"> Jerrod Niemann</t>
    </r>
  </si>
  <si>
    <t>DAY OF THE DEAD</t>
  </si>
  <si>
    <t>https://www.copperknob.co.uk/stepsheets/day-of-the-dead-ID124278.aspx</t>
  </si>
  <si>
    <r>
      <t xml:space="preserve">Day of the Dead - </t>
    </r>
    <r>
      <rPr>
        <i/>
        <sz val="10"/>
        <color indexed="8"/>
        <rFont val="Calibri"/>
        <family val="2"/>
      </rPr>
      <t>Wade Bowen</t>
    </r>
  </si>
  <si>
    <t>TEXAS TIME</t>
  </si>
  <si>
    <t xml:space="preserve">Alan Birchall &amp; Jacqi Jax </t>
  </si>
  <si>
    <t>https://www.linedancemag.com/texas-time/</t>
  </si>
  <si>
    <r>
      <t xml:space="preserve">Texas Time - </t>
    </r>
    <r>
      <rPr>
        <i/>
        <sz val="10"/>
        <color indexed="8"/>
        <rFont val="Calibri"/>
        <family val="2"/>
      </rPr>
      <t>Keith Urban</t>
    </r>
  </si>
  <si>
    <t>DIANE</t>
  </si>
  <si>
    <t>phrasée</t>
  </si>
  <si>
    <t>https://www.linedancemag.com/diane-2/</t>
  </si>
  <si>
    <r>
      <t xml:space="preserve">Diane - </t>
    </r>
    <r>
      <rPr>
        <i/>
        <sz val="10"/>
        <color indexed="8"/>
        <rFont val="Calibri"/>
        <family val="2"/>
      </rPr>
      <t>Cam</t>
    </r>
  </si>
  <si>
    <t>GET IT RIGHT</t>
  </si>
  <si>
    <t>https://www.copperknob.co.uk/stepsheets/get-it-right-ID126237.aspx</t>
  </si>
  <si>
    <r>
      <t xml:space="preserve">Hard not to love it - </t>
    </r>
    <r>
      <rPr>
        <i/>
        <sz val="10"/>
        <color indexed="8"/>
        <rFont val="Calibri"/>
        <family val="2"/>
      </rPr>
      <t>Steve Moakler</t>
    </r>
  </si>
  <si>
    <t>SIMPLE AS CAN BE</t>
  </si>
  <si>
    <t>Julia Wetzel</t>
  </si>
  <si>
    <t>https://www.copperknob.co.uk/stepsheets/simple-as-can-be-ID125990.aspx</t>
  </si>
  <si>
    <r>
      <t xml:space="preserve">Simple - </t>
    </r>
    <r>
      <rPr>
        <i/>
        <sz val="10"/>
        <color indexed="8"/>
        <rFont val="Calibri"/>
        <family val="2"/>
      </rPr>
      <t>Florida Georgia Line</t>
    </r>
  </si>
  <si>
    <t>A BITTER LULLABY</t>
  </si>
  <si>
    <t>R. Verdonk, J. &amp; Jo Kinser, J. Dahlgren, P. Snook &amp; G. Richard</t>
  </si>
  <si>
    <t>https://www.copperknob.co.uk/stepsheets/a-bitter-lullaby-ID125458.aspx</t>
  </si>
  <si>
    <r>
      <t>A Bitter Lullaby -</t>
    </r>
    <r>
      <rPr>
        <i/>
        <sz val="10"/>
        <color indexed="8"/>
        <rFont val="Calibri"/>
        <family val="2"/>
      </rPr>
      <t xml:space="preserve"> Martin Almgren</t>
    </r>
  </si>
  <si>
    <t>SEEING BLIND</t>
  </si>
  <si>
    <t>https://www.linedancemag.com/seeing-blind/</t>
  </si>
  <si>
    <r>
      <t xml:space="preserve">Seeing blind - </t>
    </r>
    <r>
      <rPr>
        <i/>
        <sz val="10"/>
        <color indexed="8"/>
        <rFont val="Calibri"/>
        <family val="2"/>
      </rPr>
      <t>Niall Horan &amp; Maren Morris</t>
    </r>
  </si>
  <si>
    <t>CHERI CHERI LADY</t>
  </si>
  <si>
    <t>https://www.copperknob.co.uk/stepsheets/cheri-cheri-lady-ID126430.aspx</t>
  </si>
  <si>
    <r>
      <t xml:space="preserve">Cheri Cheri Lady - </t>
    </r>
    <r>
      <rPr>
        <i/>
        <sz val="10"/>
        <color indexed="8"/>
        <rFont val="Calibri"/>
        <family val="2"/>
      </rPr>
      <t>Dulamàn</t>
    </r>
  </si>
  <si>
    <t>HURTS LIKE A CHA CHA</t>
  </si>
  <si>
    <t>Simon Ward, Daniel Trepat &amp; Fred Whitehouse</t>
  </si>
  <si>
    <t>https://www.copperknob.co.uk/stepsheets/hurts-like-a-cha-cha-ID121029.aspx</t>
  </si>
  <si>
    <r>
      <t xml:space="preserve">Nothing ever hurt like you - </t>
    </r>
    <r>
      <rPr>
        <i/>
        <sz val="10"/>
        <color indexed="8"/>
        <rFont val="Calibri"/>
        <family val="2"/>
      </rPr>
      <t>James Morrison</t>
    </r>
  </si>
  <si>
    <t>AN ABSOLUTE DREAM</t>
  </si>
  <si>
    <t>Joyce Plaskett</t>
  </si>
  <si>
    <t>http://littlerockdancers.fr/Pdf/anabsolutedream.pdf</t>
  </si>
  <si>
    <r>
      <t xml:space="preserve">Land of dreams - </t>
    </r>
    <r>
      <rPr>
        <i/>
        <sz val="10"/>
        <color indexed="8"/>
        <rFont val="Calibri"/>
        <family val="2"/>
      </rPr>
      <t>Rosanne Cash</t>
    </r>
  </si>
  <si>
    <t>GROOVY LOVE</t>
  </si>
  <si>
    <t>Daniel Trepat, Fred Whitehouse &amp; Jonas Dahlgren</t>
  </si>
  <si>
    <t>https://www.copperknob.co.uk/stepsheets/groovy-love-ID127139.aspx</t>
  </si>
  <si>
    <r>
      <t xml:space="preserve">If Jesus loves me - </t>
    </r>
    <r>
      <rPr>
        <i/>
        <sz val="10"/>
        <color indexed="8"/>
        <rFont val="Calibri"/>
        <family val="2"/>
      </rPr>
      <t>Saint Lanvain</t>
    </r>
  </si>
  <si>
    <t>LIKE A FINE WINE</t>
  </si>
  <si>
    <t>Jef Camps &amp; Sébastien Bonnier</t>
  </si>
  <si>
    <t>https://www.copperknob.co.uk/stepsheets/like-a-fine-wine-ID124730.aspx</t>
  </si>
  <si>
    <r>
      <t xml:space="preserve">Love takes time - </t>
    </r>
    <r>
      <rPr>
        <i/>
        <sz val="10"/>
        <color indexed="8"/>
        <rFont val="Calibri"/>
        <family val="2"/>
      </rPr>
      <t>Gord Bamford</t>
    </r>
  </si>
  <si>
    <r>
      <t xml:space="preserve">Ich mach meine Augen zu - </t>
    </r>
    <r>
      <rPr>
        <i/>
        <sz val="10"/>
        <color indexed="8"/>
        <rFont val="Calibri"/>
        <family val="2"/>
      </rPr>
      <t>Chris Normann &amp; Nino de Angelo</t>
    </r>
  </si>
  <si>
    <t>SOBER SATURDAY NIGHT</t>
  </si>
  <si>
    <t>https://www.copperknob.co.uk/stepsheets/sober-saturday-night-ID125467.aspx</t>
  </si>
  <si>
    <r>
      <t xml:space="preserve">Sober Saturday night - </t>
    </r>
    <r>
      <rPr>
        <i/>
        <sz val="10"/>
        <color indexed="8"/>
        <rFont val="Calibri"/>
        <family val="2"/>
      </rPr>
      <t>Chris Young</t>
    </r>
  </si>
  <si>
    <t>BLAZE OF GLORY</t>
  </si>
  <si>
    <t>A</t>
  </si>
  <si>
    <t>Shane McKeever, Niels Poulsen, Simon Ward &amp; Fred Whitehouse</t>
  </si>
  <si>
    <t>https://www.linedancemag.com/blaze-of-glory/</t>
  </si>
  <si>
    <r>
      <t xml:space="preserve">Blaze of Glory - </t>
    </r>
    <r>
      <rPr>
        <i/>
        <sz val="10"/>
        <color indexed="8"/>
        <rFont val="Calibri"/>
        <family val="2"/>
      </rPr>
      <t>Bon Jovi</t>
    </r>
  </si>
  <si>
    <t>DESIRABLE</t>
  </si>
  <si>
    <t>Chrystel Durand</t>
  </si>
  <si>
    <t>https://www.linedancemag.com/desirable/</t>
  </si>
  <si>
    <r>
      <t xml:space="preserve">Everybody - </t>
    </r>
    <r>
      <rPr>
        <i/>
        <sz val="10"/>
        <color indexed="8"/>
        <rFont val="Calibri"/>
        <family val="2"/>
      </rPr>
      <t>Chris Janson</t>
    </r>
  </si>
  <si>
    <t>MISSING</t>
  </si>
  <si>
    <t>https://www.copperknob.co.uk/stepsheets/missing-ID114638.aspx</t>
  </si>
  <si>
    <r>
      <t xml:space="preserve">Missing - </t>
    </r>
    <r>
      <rPr>
        <i/>
        <sz val="10"/>
        <color indexed="8"/>
        <rFont val="Calibri"/>
        <family val="2"/>
      </rPr>
      <t>William Michael Morgan</t>
    </r>
  </si>
  <si>
    <t>HOLD THE LINE</t>
  </si>
  <si>
    <t>Arnaud Marraffa</t>
  </si>
  <si>
    <t>https://www.copperknob.co.uk/stepsheets/hold-the-line-fr-ID120499.aspx</t>
  </si>
  <si>
    <r>
      <t xml:space="preserve">Hold the Line - </t>
    </r>
    <r>
      <rPr>
        <i/>
        <sz val="10"/>
        <color indexed="8"/>
        <rFont val="Calibri"/>
        <family val="2"/>
      </rPr>
      <t>Stuart Moyles</t>
    </r>
  </si>
  <si>
    <t>SEE YA CECILIA</t>
  </si>
  <si>
    <t>Rob Fowler &amp; Laura Sway</t>
  </si>
  <si>
    <r>
      <t xml:space="preserve">Cecilia - </t>
    </r>
    <r>
      <rPr>
        <i/>
        <sz val="10"/>
        <color indexed="8"/>
        <rFont val="Calibri"/>
        <family val="2"/>
      </rPr>
      <t>Brett Kissel</t>
    </r>
  </si>
  <si>
    <t>LOSE MY MIND</t>
  </si>
  <si>
    <t>Shirley Blankenship &amp; Conrad Farnham</t>
  </si>
  <si>
    <t>https://www.linedancemag.com/lose-my-mind-3/</t>
  </si>
  <si>
    <r>
      <t xml:space="preserve">Lose my mind - </t>
    </r>
    <r>
      <rPr>
        <i/>
        <sz val="10"/>
        <color indexed="8"/>
        <rFont val="Calibri"/>
        <family val="2"/>
      </rPr>
      <t>Brett Eldredge</t>
    </r>
  </si>
  <si>
    <r>
      <t xml:space="preserve">Sweet Hurt - </t>
    </r>
    <r>
      <rPr>
        <i/>
        <sz val="10"/>
        <color indexed="8"/>
        <rFont val="Calibri"/>
        <family val="2"/>
      </rPr>
      <t>Jack Savoretti</t>
    </r>
  </si>
  <si>
    <t>LITTLE MISS HAYLEY JO</t>
  </si>
  <si>
    <t>Pat Stott &amp; Vikki Morris</t>
  </si>
  <si>
    <t>https://www.copperknob.co.uk/stepsheets/little-miss-hayley-jo-ID126098.aspx</t>
  </si>
  <si>
    <t>Haley Jo - Derek Ryan</t>
  </si>
  <si>
    <t>DAMN!!!!</t>
  </si>
  <si>
    <t xml:space="preserve">Rob Fowler  </t>
  </si>
  <si>
    <t>https://www.copperknob.co.uk/stepsheets/damn-ID126644.aspx</t>
  </si>
  <si>
    <r>
      <t xml:space="preserve">Damn! - </t>
    </r>
    <r>
      <rPr>
        <i/>
        <sz val="10"/>
        <color indexed="8"/>
        <rFont val="Calibri"/>
        <family val="2"/>
      </rPr>
      <t>Brett Kissel</t>
    </r>
  </si>
  <si>
    <t>DIRTY LITTLE SECRET</t>
  </si>
  <si>
    <t>Karl-Harry Winson</t>
  </si>
  <si>
    <t>https://www.copperknob.co.uk/stepsheets/dirty-little-secret-ID126679.aspx</t>
  </si>
  <si>
    <r>
      <t xml:space="preserve">Dirty little secret - </t>
    </r>
    <r>
      <rPr>
        <i/>
        <sz val="10"/>
        <color indexed="8"/>
        <rFont val="Calibri"/>
        <family val="2"/>
      </rPr>
      <t>Alex Who?</t>
    </r>
  </si>
  <si>
    <t>BEESWING</t>
  </si>
  <si>
    <t>https://www.copperknob.co.uk/stepsheets/beeswing-ID126987.aspx</t>
  </si>
  <si>
    <r>
      <t xml:space="preserve">Beeswing - </t>
    </r>
    <r>
      <rPr>
        <i/>
        <sz val="10"/>
        <color indexed="8"/>
        <rFont val="Calibri"/>
        <family val="2"/>
      </rPr>
      <t>Nathan Carter</t>
    </r>
  </si>
  <si>
    <t>SECOND TIME AROUND</t>
  </si>
  <si>
    <t>Fred Whitehouse &amp; Darren Bailey</t>
  </si>
  <si>
    <t>https://www.copperknob.co.uk/stepsheets/second-time-around-ID126791.aspx</t>
  </si>
  <si>
    <r>
      <t xml:space="preserve">Second time around - </t>
    </r>
    <r>
      <rPr>
        <i/>
        <sz val="10"/>
        <color indexed="8"/>
        <rFont val="Calibri"/>
        <family val="2"/>
      </rPr>
      <t>Jack Mosbacher</t>
    </r>
  </si>
  <si>
    <t>MAKE WAY</t>
  </si>
  <si>
    <t>I/A</t>
  </si>
  <si>
    <t>Fred Whitehouse, Guillaume Richard &amp; Derek Steele</t>
  </si>
  <si>
    <t>https://www.copperknob.co.uk/stepsheets/make-way-ID125687.aspx</t>
  </si>
  <si>
    <r>
      <t xml:space="preserve">Make way - </t>
    </r>
    <r>
      <rPr>
        <i/>
        <sz val="10"/>
        <color indexed="8"/>
        <rFont val="Calibri"/>
        <family val="2"/>
      </rPr>
      <t>Aloe Blacc</t>
    </r>
  </si>
  <si>
    <t>EZ HAVANA</t>
  </si>
  <si>
    <t>Amy Christian</t>
  </si>
  <si>
    <t>https://www.copperknob.co.uk/stepsheets/ez-havana-ID124788.aspx</t>
  </si>
  <si>
    <r>
      <t xml:space="preserve">Havana - </t>
    </r>
    <r>
      <rPr>
        <i/>
        <sz val="10"/>
        <color indexed="8"/>
        <rFont val="Calibri"/>
        <family val="2"/>
      </rPr>
      <t>Camila Cabello</t>
    </r>
  </si>
  <si>
    <t>STEALING THE BEST</t>
  </si>
  <si>
    <t>Irlandaise</t>
  </si>
  <si>
    <t>Rosie Multari</t>
  </si>
  <si>
    <t>https://www.copperknob.co.uk/stepsheets/stealing-the-best-ID40503.aspx</t>
  </si>
  <si>
    <r>
      <t xml:space="preserve">Dance above the rainbow - </t>
    </r>
    <r>
      <rPr>
        <i/>
        <sz val="10"/>
        <color indexed="8"/>
        <rFont val="Calibri"/>
        <family val="2"/>
      </rPr>
      <t>Ronan Hardiman</t>
    </r>
  </si>
  <si>
    <t>LA CINTURA</t>
  </si>
  <si>
    <t>Ann-Kristin Sandberg</t>
  </si>
  <si>
    <t>https://www.linedancemag.com/la-cintura/</t>
  </si>
  <si>
    <t>MAKE A LITTLE HAY</t>
  </si>
  <si>
    <t>Kim Ray</t>
  </si>
  <si>
    <t>https://www.linedancemag.com/make-a-little-hay/</t>
  </si>
  <si>
    <r>
      <t xml:space="preserve">Live some - </t>
    </r>
    <r>
      <rPr>
        <i/>
        <sz val="10"/>
        <color indexed="8"/>
        <rFont val="Calibri"/>
        <family val="2"/>
      </rPr>
      <t>Drake White</t>
    </r>
  </si>
  <si>
    <t>DELILAH EZ</t>
  </si>
  <si>
    <t>Juliet Lam</t>
  </si>
  <si>
    <t>https://www.copperknob.co.uk/stepsheets/delilah-ez-ID119803.aspx</t>
  </si>
  <si>
    <r>
      <t xml:space="preserve">Delilah - </t>
    </r>
    <r>
      <rPr>
        <i/>
        <sz val="10"/>
        <color indexed="8"/>
        <rFont val="Calibri"/>
        <family val="2"/>
      </rPr>
      <t>Frank Galan</t>
    </r>
  </si>
  <si>
    <t>CAPITAL LETTERS</t>
  </si>
  <si>
    <t>Esmeralda Van De Pol</t>
  </si>
  <si>
    <t>https://www.copperknob.co.uk/stepsheets/capital-letters-ID123888.aspx</t>
  </si>
  <si>
    <r>
      <t xml:space="preserve">Capital Letters - </t>
    </r>
    <r>
      <rPr>
        <i/>
        <sz val="10"/>
        <color indexed="8"/>
        <rFont val="Calibri"/>
        <family val="2"/>
      </rPr>
      <t>Hailee Steinfeld</t>
    </r>
  </si>
  <si>
    <t>COUNTRY GIRL</t>
  </si>
  <si>
    <t>Debbie Hogg</t>
  </si>
  <si>
    <t>https://www.copperknob.co.uk/stepsheets/country-girl-ID111907.aspx</t>
  </si>
  <si>
    <r>
      <t xml:space="preserve">Country girl - </t>
    </r>
    <r>
      <rPr>
        <i/>
        <sz val="10"/>
        <color indexed="8"/>
        <rFont val="Calibri"/>
        <family val="2"/>
      </rPr>
      <t>Luke Bryan</t>
    </r>
  </si>
  <si>
    <t>TONIGHT</t>
  </si>
  <si>
    <t>Sandra Burns</t>
  </si>
  <si>
    <t>https://www.copperknob.co.uk/stepsheets/tonight-ID126918.aspx</t>
  </si>
  <si>
    <r>
      <t xml:space="preserve">Tonight - </t>
    </r>
    <r>
      <rPr>
        <i/>
        <sz val="10"/>
        <color indexed="8"/>
        <rFont val="Calibri"/>
        <family val="2"/>
      </rPr>
      <t>The Shires</t>
    </r>
  </si>
  <si>
    <t>CELTIC DUO</t>
  </si>
  <si>
    <t>Gary O'Reilly &amp; Maggie Gallagher</t>
  </si>
  <si>
    <t>https://www.copperknob.co.uk/stepsheets/celtic-duo-ID123969.aspx</t>
  </si>
  <si>
    <r>
      <t xml:space="preserve">Celtic Duo - </t>
    </r>
    <r>
      <rPr>
        <i/>
        <sz val="10"/>
        <color indexed="8"/>
        <rFont val="Calibri"/>
        <family val="2"/>
      </rPr>
      <t>Anton &amp; Sully</t>
    </r>
  </si>
  <si>
    <t>MUST BE THE WHISKEY</t>
  </si>
  <si>
    <t>Norman Gifford</t>
  </si>
  <si>
    <t>https://www.linedancemag.com/must-be-the-whiskey/</t>
  </si>
  <si>
    <r>
      <t xml:space="preserve">Must be the Whiskey - </t>
    </r>
    <r>
      <rPr>
        <i/>
        <sz val="10"/>
        <color indexed="8"/>
        <rFont val="Calibri"/>
        <family val="2"/>
      </rPr>
      <t>Cody Jinks</t>
    </r>
  </si>
  <si>
    <t>HEYDAY TONIGHT</t>
  </si>
  <si>
    <t>Raelinn W. Dale</t>
  </si>
  <si>
    <t>https://www.copperknob.co.uk/stepsheets/heyday-tonight-ID76082.aspx</t>
  </si>
  <si>
    <r>
      <t xml:space="preserve">Heyday tonight - </t>
    </r>
    <r>
      <rPr>
        <i/>
        <sz val="10"/>
        <color indexed="8"/>
        <rFont val="Calibri"/>
        <family val="2"/>
      </rPr>
      <t>Aaron Watson</t>
    </r>
  </si>
  <si>
    <t>LONELY DRUM</t>
  </si>
  <si>
    <t>Darren Mitchell</t>
  </si>
  <si>
    <t>https://www.copperknob.co.uk/stepsheets/lonely-drum-ID119005.aspx</t>
  </si>
  <si>
    <r>
      <t>Lonely Drum -</t>
    </r>
    <r>
      <rPr>
        <i/>
        <sz val="10"/>
        <color indexed="8"/>
        <rFont val="Calibri"/>
        <family val="2"/>
      </rPr>
      <t xml:space="preserve"> Aaron Goodvin</t>
    </r>
  </si>
  <si>
    <t>A DOUBLE WHISKEY</t>
  </si>
  <si>
    <t xml:space="preserve">Gary O'Reilly </t>
  </si>
  <si>
    <t>https://www.copperknob.co.uk/stepsheets/a-double-whiskey-ID127244.aspx</t>
  </si>
  <si>
    <r>
      <t xml:space="preserve">That was the Whiskey - </t>
    </r>
    <r>
      <rPr>
        <i/>
        <sz val="10"/>
        <color indexed="8"/>
        <rFont val="Calibri"/>
        <family val="2"/>
      </rPr>
      <t>Antigone Rising</t>
    </r>
  </si>
  <si>
    <t>EYES ON YOU</t>
  </si>
  <si>
    <t>Jose Miguel Belloque, Daniel Trepat, Sebastiaan Holtland</t>
  </si>
  <si>
    <t>https://www.linedancemag.com/eyes-on-you/</t>
  </si>
  <si>
    <r>
      <t>Eyes on you -</t>
    </r>
    <r>
      <rPr>
        <i/>
        <sz val="10"/>
        <color indexed="8"/>
        <rFont val="Calibri"/>
        <family val="2"/>
      </rPr>
      <t xml:space="preserve"> Trent Tomlinson</t>
    </r>
  </si>
  <si>
    <r>
      <t xml:space="preserve">Para Llenarme de ti - </t>
    </r>
    <r>
      <rPr>
        <i/>
        <sz val="10"/>
        <color indexed="8"/>
        <rFont val="Calibri"/>
        <family val="2"/>
      </rPr>
      <t>Ramon</t>
    </r>
  </si>
  <si>
    <t>TEXAS TIME AB</t>
  </si>
  <si>
    <t>Carrie Ann Earl</t>
  </si>
  <si>
    <t>https://www.copperknob.co.uk/stepsheets/texas-time-ab-ID126274.aspx</t>
  </si>
  <si>
    <t>SAMBARITO</t>
  </si>
  <si>
    <t>Kim Ray, Pat Stott &amp; Tina Argyle</t>
  </si>
  <si>
    <t>https://www.copperknob.co.uk/stepsheets/sambarito-ID124972.aspx</t>
  </si>
  <si>
    <r>
      <t xml:space="preserve">1, 2, 3 - </t>
    </r>
    <r>
      <rPr>
        <i/>
        <sz val="10"/>
        <color indexed="8"/>
        <rFont val="Calibri"/>
        <family val="2"/>
      </rPr>
      <t>Sofia Reyes</t>
    </r>
  </si>
  <si>
    <t>SUMMERVILLE</t>
  </si>
  <si>
    <t>R. Fowler, I. Verhagen, D. Trepat, K. Sala &amp; G. Scaccianoce</t>
  </si>
  <si>
    <t>https://www.linedancemag.com/summerville/</t>
  </si>
  <si>
    <r>
      <t xml:space="preserve">Love the way you love me - </t>
    </r>
    <r>
      <rPr>
        <i/>
        <sz val="10"/>
        <color indexed="8"/>
        <rFont val="Calibri"/>
        <family val="2"/>
      </rPr>
      <t>Jericho Woods</t>
    </r>
  </si>
  <si>
    <t>CALIFORNIA</t>
  </si>
  <si>
    <t>https://www.linedancemag.com/california/</t>
  </si>
  <si>
    <r>
      <t xml:space="preserve">California - </t>
    </r>
    <r>
      <rPr>
        <i/>
        <sz val="10"/>
        <color indexed="8"/>
        <rFont val="Calibri"/>
        <family val="2"/>
      </rPr>
      <t>Big &amp; Rich</t>
    </r>
  </si>
  <si>
    <t>TAPS</t>
  </si>
  <si>
    <t>Darren Bailey</t>
  </si>
  <si>
    <t>https://www.linedancemag.com/taps/</t>
  </si>
  <si>
    <r>
      <t xml:space="preserve">Waiting for you - </t>
    </r>
    <r>
      <rPr>
        <i/>
        <sz val="10"/>
        <color indexed="8"/>
        <rFont val="Calibri"/>
        <family val="2"/>
      </rPr>
      <t>Taps</t>
    </r>
  </si>
  <si>
    <t>GOLDEN WEDDING RING</t>
  </si>
  <si>
    <t>https://www.linedancemag.com/golden-wedding-ring/</t>
  </si>
  <si>
    <r>
      <t xml:space="preserve">Golden ring - </t>
    </r>
    <r>
      <rPr>
        <i/>
        <sz val="10"/>
        <color indexed="8"/>
        <rFont val="Calibri"/>
        <family val="2"/>
      </rPr>
      <t>Terri Clark &amp; Dierks Bentley</t>
    </r>
  </si>
  <si>
    <t>WOMAN AMEN</t>
  </si>
  <si>
    <t>https://www.copperknob.co.uk/stepsheets/woman-amen-ID122863.aspx</t>
  </si>
  <si>
    <r>
      <t xml:space="preserve">Woman, amen - </t>
    </r>
    <r>
      <rPr>
        <i/>
        <sz val="10"/>
        <color indexed="8"/>
        <rFont val="Calibri"/>
        <family val="2"/>
      </rPr>
      <t>Dierks Bentley</t>
    </r>
  </si>
  <si>
    <t>ROAD HOUSE ROCK</t>
  </si>
  <si>
    <t>https://www.linedancemag.com/road-house-rock/</t>
  </si>
  <si>
    <r>
      <t>Used to be a country town -</t>
    </r>
    <r>
      <rPr>
        <i/>
        <sz val="10"/>
        <color indexed="8"/>
        <rFont val="Calibri"/>
        <family val="2"/>
      </rPr>
      <t xml:space="preserve"> Sons of Palamino</t>
    </r>
  </si>
  <si>
    <t>KINDA LONELY TONIGHT</t>
  </si>
  <si>
    <t>Jef Camps &amp; Roy Verdonk</t>
  </si>
  <si>
    <t>https://www.linedancemag.com/kinda-lonely-tonight/</t>
  </si>
  <si>
    <r>
      <t xml:space="preserve">Tonight - </t>
    </r>
    <r>
      <rPr>
        <i/>
        <sz val="10"/>
        <color indexed="8"/>
        <rFont val="Calibri"/>
        <family val="2"/>
      </rPr>
      <t>Ryan Kinder</t>
    </r>
  </si>
  <si>
    <t>BACK TO THE BAR</t>
  </si>
  <si>
    <t>https://www.linedancemag.com/back-to-the-bar/</t>
  </si>
  <si>
    <r>
      <t xml:space="preserve">She's got my drinkin' again - </t>
    </r>
    <r>
      <rPr>
        <i/>
        <sz val="10"/>
        <color indexed="8"/>
        <rFont val="Calibri"/>
        <family val="2"/>
      </rPr>
      <t>Richard Lynch</t>
    </r>
  </si>
  <si>
    <t>CALIFORNIA DREAMIN'</t>
  </si>
  <si>
    <t>2 x 32</t>
  </si>
  <si>
    <t>2 parties</t>
  </si>
  <si>
    <t>Dee Musk &amp; Hayley Musk</t>
  </si>
  <si>
    <t>https://www.linedancemag.com/california-dreamin/</t>
  </si>
  <si>
    <r>
      <t>California Dreamin' -</t>
    </r>
    <r>
      <rPr>
        <i/>
        <sz val="10"/>
        <color indexed="8"/>
        <rFont val="Calibri"/>
        <family val="2"/>
      </rPr>
      <t xml:space="preserve"> Sia</t>
    </r>
  </si>
  <si>
    <t>Glynn "Applejack" Rodgers</t>
  </si>
  <si>
    <t>https://www.linedancemag.com/throwback-swing/</t>
  </si>
  <si>
    <r>
      <t xml:space="preserve">Throwback love - </t>
    </r>
    <r>
      <rPr>
        <i/>
        <sz val="10"/>
        <color indexed="8"/>
        <rFont val="Calibri"/>
        <family val="2"/>
      </rPr>
      <t>Meghan Trainor</t>
    </r>
  </si>
  <si>
    <t>DOING THE WALK</t>
  </si>
  <si>
    <t>Pim Van Grootel, Jef Camps &amp; Roy Verdonk</t>
  </si>
  <si>
    <t>https://www.linedancemag.com/doing-the-walk/</t>
  </si>
  <si>
    <r>
      <t xml:space="preserve">Walk of Shame - </t>
    </r>
    <r>
      <rPr>
        <i/>
        <sz val="10"/>
        <color indexed="8"/>
        <rFont val="Calibri"/>
        <family val="2"/>
      </rPr>
      <t>Eight to the bar</t>
    </r>
  </si>
  <si>
    <t>ON A ROLL</t>
  </si>
  <si>
    <t>Rob Fowler &amp; Tina Argyle</t>
  </si>
  <si>
    <t>https://www.copperknob.co.uk/stepsheets/on-a-roll-ID126465.aspx</t>
  </si>
  <si>
    <r>
      <t xml:space="preserve">On a roll - </t>
    </r>
    <r>
      <rPr>
        <i/>
        <sz val="10"/>
        <color indexed="8"/>
        <rFont val="Calibri"/>
        <family val="2"/>
      </rPr>
      <t>Sugarland</t>
    </r>
  </si>
  <si>
    <t>WHAT EVER</t>
  </si>
  <si>
    <t>https://www.linedancemag.com/what-ever/</t>
  </si>
  <si>
    <r>
      <t xml:space="preserve">Compagny you keep - </t>
    </r>
    <r>
      <rPr>
        <i/>
        <sz val="10"/>
        <color indexed="8"/>
        <rFont val="Calibri"/>
        <family val="2"/>
      </rPr>
      <t>Maren Morris</t>
    </r>
  </si>
  <si>
    <t>GO SHANTY</t>
  </si>
  <si>
    <t>https://www.copperknob.co.uk/stepsheets/go-shanty-ID109682.aspx</t>
  </si>
  <si>
    <r>
      <t>Hot Ashpelt -</t>
    </r>
    <r>
      <rPr>
        <i/>
        <sz val="10"/>
        <color indexed="8"/>
        <rFont val="Calibri"/>
        <family val="2"/>
      </rPr>
      <t xml:space="preserve"> Stamp &amp; Go Shanty</t>
    </r>
  </si>
  <si>
    <t>WATCH THE TEMPO</t>
  </si>
  <si>
    <t>Joey Warren, Guillaume Richard, Fred Whitehouse &amp; Shane McKeever</t>
  </si>
  <si>
    <t>https://www.copperknob.co.uk/stepsheets/watch-the-tempo-ID124008.aspx</t>
  </si>
  <si>
    <r>
      <t xml:space="preserve">Mad love - </t>
    </r>
    <r>
      <rPr>
        <i/>
        <sz val="10"/>
        <color indexed="8"/>
        <rFont val="Calibri"/>
        <family val="2"/>
      </rPr>
      <t>Sean Paul &amp; David Guetta</t>
    </r>
  </si>
  <si>
    <t>SLOW ROLL IT</t>
  </si>
  <si>
    <t>https://www.copperknob.co.uk/stepsheets/slow-roll-it-ID124660.aspx</t>
  </si>
  <si>
    <r>
      <t xml:space="preserve">Slow roll it - </t>
    </r>
    <r>
      <rPr>
        <i/>
        <sz val="10"/>
        <color indexed="8"/>
        <rFont val="Calibri"/>
        <family val="2"/>
      </rPr>
      <t>Gord Bambford</t>
    </r>
  </si>
  <si>
    <r>
      <t>Feel it still -</t>
    </r>
    <r>
      <rPr>
        <i/>
        <sz val="10"/>
        <color indexed="8"/>
        <rFont val="Calibri"/>
        <family val="2"/>
      </rPr>
      <t xml:space="preserve"> Portugal, The Man</t>
    </r>
  </si>
  <si>
    <t>THIS IS MY HOMETOWN</t>
  </si>
  <si>
    <t xml:space="preserve">https://www.copperknob.co.uk/stepsheets/this-is-my-hometown-ID128696.aspx </t>
  </si>
  <si>
    <r>
      <t xml:space="preserve">Give me back my hometown – </t>
    </r>
    <r>
      <rPr>
        <i/>
        <sz val="10"/>
        <color indexed="8"/>
        <rFont val="Calibri"/>
        <family val="2"/>
      </rPr>
      <t>Eric Church</t>
    </r>
  </si>
  <si>
    <t>LITTLE COUNTRY RACE</t>
  </si>
  <si>
    <t>Niels Poulsen</t>
  </si>
  <si>
    <t>https://www.linedancemag.com/little-country-race</t>
  </si>
  <si>
    <r>
      <t xml:space="preserve">Honky Tonk race – </t>
    </r>
    <r>
      <rPr>
        <i/>
        <sz val="10"/>
        <color indexed="8"/>
        <rFont val="Calibri"/>
        <family val="2"/>
      </rPr>
      <t>Shelby Lee Lowe</t>
    </r>
  </si>
  <si>
    <t>THANK YOU</t>
  </si>
  <si>
    <t xml:space="preserve">https://www.copperknob.co.uk/stepsheets/thank-you-ID129028.aspx </t>
  </si>
  <si>
    <r>
      <t xml:space="preserve">Thank you – </t>
    </r>
    <r>
      <rPr>
        <i/>
        <sz val="10"/>
        <color indexed="8"/>
        <rFont val="Calibri"/>
        <family val="2"/>
      </rPr>
      <t>Gary Perkins &amp; The Breeze</t>
    </r>
  </si>
  <si>
    <t>BUD LIGHT BLUE</t>
  </si>
  <si>
    <t xml:space="preserve">https://www.copperknob.co.uk/stepsheets/bud-light-blue-ID128515.aspx </t>
  </si>
  <si>
    <r>
      <t xml:space="preserve">Bud light blue – </t>
    </r>
    <r>
      <rPr>
        <i/>
        <sz val="10"/>
        <color indexed="8"/>
        <rFont val="Calibri"/>
        <family val="2"/>
      </rPr>
      <t>Coffey Anderson</t>
    </r>
  </si>
  <si>
    <t xml:space="preserve">https://www.copperknob.co.uk/stepsheets/lipstick-tango-ID121020.aspx </t>
  </si>
  <si>
    <t>WAVES OF LOVE</t>
  </si>
  <si>
    <t xml:space="preserve">https://www.copperknob.co.uk/stepsheets/waves-of-love-ID128339.aspx </t>
  </si>
  <si>
    <r>
      <t xml:space="preserve">Wherever love takes us – </t>
    </r>
    <r>
      <rPr>
        <i/>
        <sz val="10"/>
        <color indexed="8"/>
        <rFont val="Calibri"/>
        <family val="2"/>
      </rPr>
      <t>Drake Jensen</t>
    </r>
  </si>
  <si>
    <t>MIND UP</t>
  </si>
  <si>
    <t>José Miguel Belloque &amp; Jean-Pierre Madge</t>
  </si>
  <si>
    <t>https://www.linedancemag.com/mind-up</t>
  </si>
  <si>
    <r>
      <t xml:space="preserve">Hands up – </t>
    </r>
    <r>
      <rPr>
        <i/>
        <sz val="10"/>
        <color indexed="8"/>
        <rFont val="Calibri"/>
        <family val="2"/>
      </rPr>
      <t>Merk &amp; Kremont</t>
    </r>
  </si>
  <si>
    <t>POSSUM'S GOOD FOR YOU</t>
  </si>
  <si>
    <t>https://www.copperknob.co.uk/stepsheets/possums-good-for-you-ID124772.aspx</t>
  </si>
  <si>
    <r>
      <t xml:space="preserve">Possum's good for you – </t>
    </r>
    <r>
      <rPr>
        <i/>
        <sz val="10"/>
        <color indexed="8"/>
        <rFont val="Calibri"/>
        <family val="2"/>
      </rPr>
      <t>The Subway Cowboys</t>
    </r>
  </si>
  <si>
    <t>ADVENTURE 45</t>
  </si>
  <si>
    <t>Ria Vos &amp; José Miguel Belloque</t>
  </si>
  <si>
    <t>http://sadirac-country-club.e-monsite.com/medias/files/adventure-45-f-novice.pdf</t>
  </si>
  <si>
    <r>
      <t xml:space="preserve">Best Adventure – </t>
    </r>
    <r>
      <rPr>
        <i/>
        <sz val="10"/>
        <color indexed="8"/>
        <rFont val="Calibri"/>
        <family val="2"/>
      </rPr>
      <t>Leaving Thomas</t>
    </r>
  </si>
  <si>
    <t>TIGHTROPE</t>
  </si>
  <si>
    <t>https://www.copperknob.co.uk/stepsheets/tightrope-ID122693.aspx</t>
  </si>
  <si>
    <r>
      <t xml:space="preserve">Tightrope – </t>
    </r>
    <r>
      <rPr>
        <i/>
        <sz val="10"/>
        <color indexed="8"/>
        <rFont val="Calibri"/>
        <family val="2"/>
      </rPr>
      <t>Michelle Williams</t>
    </r>
  </si>
  <si>
    <t>ROLLING HOME</t>
  </si>
  <si>
    <t xml:space="preserve">https://www.copperknob.co.uk/stepsheets/rolling-home-ID126260.aspx </t>
  </si>
  <si>
    <r>
      <t xml:space="preserve">Rollin' home – </t>
    </r>
    <r>
      <rPr>
        <i/>
        <sz val="10"/>
        <color indexed="8"/>
        <rFont val="Calibri"/>
        <family val="2"/>
      </rPr>
      <t>Nathan Carter</t>
    </r>
  </si>
  <si>
    <t>HOMESICK HEART</t>
  </si>
  <si>
    <t xml:space="preserve">https://www.copperknob.co.uk/stepsheets/homesick-heart-ID128672.aspx </t>
  </si>
  <si>
    <r>
      <t xml:space="preserve">Homesick – </t>
    </r>
    <r>
      <rPr>
        <i/>
        <sz val="10"/>
        <color indexed="8"/>
        <rFont val="Calibri"/>
        <family val="2"/>
      </rPr>
      <t>Kane Brown</t>
    </r>
  </si>
  <si>
    <t>ALL I AM IS YOU</t>
  </si>
  <si>
    <t>Neville Fitzgerald &amp; Julie Harris</t>
  </si>
  <si>
    <t xml:space="preserve">https://www.copperknob.co.uk/stepsheets/all-i-am-is-you-ID127541.aspx </t>
  </si>
  <si>
    <r>
      <t xml:space="preserve">All I am is you – </t>
    </r>
    <r>
      <rPr>
        <i/>
        <sz val="10"/>
        <color indexed="8"/>
        <rFont val="Calibri"/>
        <family val="2"/>
      </rPr>
      <t>Jess Glynn</t>
    </r>
  </si>
  <si>
    <t>COASTIN</t>
  </si>
  <si>
    <t>Ray &amp; Tina Yeoman</t>
  </si>
  <si>
    <t>http://www.severinedancing.com/wa_files/Coastin_27.pdf</t>
  </si>
  <si>
    <r>
      <t xml:space="preserve">Lord of the dance – </t>
    </r>
    <r>
      <rPr>
        <i/>
        <sz val="10"/>
        <color indexed="8"/>
        <rFont val="Calibri"/>
        <family val="2"/>
      </rPr>
      <t>Ronan Hardiman</t>
    </r>
  </si>
  <si>
    <t>AMARILLO BY MORNING</t>
  </si>
  <si>
    <t>Ira Weisburd</t>
  </si>
  <si>
    <t>https://www.copperknob.co.uk/stepsheets/amarillo-by-morning-ID117254.aspx</t>
  </si>
  <si>
    <r>
      <t xml:space="preserve">Amarillo by morning – </t>
    </r>
    <r>
      <rPr>
        <i/>
        <sz val="10"/>
        <color indexed="8"/>
        <rFont val="Calibri"/>
        <family val="2"/>
      </rPr>
      <t>John Arthur Martinez</t>
    </r>
  </si>
  <si>
    <t>THE HARVESTER</t>
  </si>
  <si>
    <t>https://www.linedancemag.com/the-harvester</t>
  </si>
  <si>
    <r>
      <t xml:space="preserve">The harvester – </t>
    </r>
    <r>
      <rPr>
        <i/>
        <sz val="10"/>
        <color indexed="8"/>
        <rFont val="Calibri"/>
        <family val="2"/>
      </rPr>
      <t>Brandon Heath</t>
    </r>
  </si>
  <si>
    <t>GYPSY</t>
  </si>
  <si>
    <t>Mary Kelly</t>
  </si>
  <si>
    <t>https://f2.quomodo.com/829106D8/uploads/575/GYPSY.pdf</t>
  </si>
  <si>
    <r>
      <t xml:space="preserve">Gypsy – </t>
    </r>
    <r>
      <rPr>
        <i/>
        <sz val="10"/>
        <color indexed="8"/>
        <rFont val="Calibri"/>
        <family val="2"/>
      </rPr>
      <t>Ronan Hardiman</t>
    </r>
  </si>
  <si>
    <t>WE DO CARE</t>
  </si>
  <si>
    <t>Linda Indieliners</t>
  </si>
  <si>
    <t>https://www.linedancemag.com/we-do-care</t>
  </si>
  <si>
    <r>
      <t xml:space="preserve">They don't care about us – </t>
    </r>
    <r>
      <rPr>
        <i/>
        <sz val="10"/>
        <color indexed="8"/>
        <rFont val="Calibri"/>
        <family val="2"/>
      </rPr>
      <t>Michael Jackson</t>
    </r>
    <r>
      <rPr>
        <sz val="10"/>
        <color indexed="8"/>
        <rFont val="Calibri"/>
        <family val="2"/>
      </rPr>
      <t xml:space="preserve"> (Salsa Version)</t>
    </r>
  </si>
  <si>
    <t>I'M ONE OF THOSE</t>
  </si>
  <si>
    <t>Daniel Trepat &amp; José Miguel Belloque</t>
  </si>
  <si>
    <t>https://www.copperknob.co.uk/stepsheets/im-one-of-those-ID122980.aspx</t>
  </si>
  <si>
    <r>
      <t xml:space="preserve">One of those – </t>
    </r>
    <r>
      <rPr>
        <i/>
        <sz val="10"/>
        <color indexed="8"/>
        <rFont val="Calibri"/>
        <family val="2"/>
      </rPr>
      <t>Canaan Smith</t>
    </r>
  </si>
  <si>
    <t>BRING IT ON OVER</t>
  </si>
  <si>
    <t xml:space="preserve">https://www.copperknob.co.uk/stepsheets/bring-it-on-over-ID128280.aspx </t>
  </si>
  <si>
    <r>
      <t xml:space="preserve">Bring it on over – </t>
    </r>
    <r>
      <rPr>
        <i/>
        <sz val="10"/>
        <color indexed="8"/>
        <rFont val="Calibri"/>
        <family val="2"/>
      </rPr>
      <t>Billy Currington</t>
    </r>
  </si>
  <si>
    <t>WHO'S THAT MAN</t>
  </si>
  <si>
    <t xml:space="preserve">https://www.copperknob.co.uk/stepsheets/whos-that-man-ID129450.aspx </t>
  </si>
  <si>
    <r>
      <t xml:space="preserve">Who's that man – </t>
    </r>
    <r>
      <rPr>
        <i/>
        <sz val="10"/>
        <color indexed="8"/>
        <rFont val="Calibri"/>
        <family val="2"/>
      </rPr>
      <t>Toby Keith</t>
    </r>
  </si>
  <si>
    <t>GRAFFITI</t>
  </si>
  <si>
    <t>complexe</t>
  </si>
  <si>
    <t>https://www.linedancemag.com/graffiti</t>
  </si>
  <si>
    <r>
      <t xml:space="preserve">Never coming down – </t>
    </r>
    <r>
      <rPr>
        <i/>
        <sz val="10"/>
        <color indexed="8"/>
        <rFont val="Calibri"/>
        <family val="2"/>
      </rPr>
      <t>Keith Urban</t>
    </r>
  </si>
  <si>
    <t>PRICE YOU PAY</t>
  </si>
  <si>
    <t>Paul James &amp; David-Ian Blakeley</t>
  </si>
  <si>
    <t>https://www.copperknob.co.uk/stepsheets/price-you-pay-ID128812.aspx</t>
  </si>
  <si>
    <r>
      <t xml:space="preserve">Natural – </t>
    </r>
    <r>
      <rPr>
        <i/>
        <sz val="10"/>
        <color indexed="8"/>
        <rFont val="Calibri"/>
        <family val="2"/>
      </rPr>
      <t>Imagine Dragons</t>
    </r>
  </si>
  <si>
    <t>CADILLACS AND CAVIAR</t>
  </si>
  <si>
    <t>Sue-Ann Ehmann</t>
  </si>
  <si>
    <t>http://www.natlinedance.fr/Fiche%20danse/Cadillac%20and%20caviar.pdf</t>
  </si>
  <si>
    <r>
      <t xml:space="preserve">A different kind of fine – </t>
    </r>
    <r>
      <rPr>
        <i/>
        <sz val="10"/>
        <color indexed="8"/>
        <rFont val="Calibri"/>
        <family val="2"/>
      </rPr>
      <t>Zac Brown Band</t>
    </r>
  </si>
  <si>
    <t>OH SUZANNAH</t>
  </si>
  <si>
    <t>Bill Larson &amp; Chris Watson</t>
  </si>
  <si>
    <t>http://leshappydancers.e-monsite.com/medias/files/oh-suzanna-debutant.pdf</t>
  </si>
  <si>
    <r>
      <t xml:space="preserve">Oh Suzannah - </t>
    </r>
    <r>
      <rPr>
        <i/>
        <sz val="10"/>
        <color indexed="8"/>
        <rFont val="Calibri"/>
        <family val="2"/>
      </rPr>
      <t>Rednex</t>
    </r>
  </si>
  <si>
    <t>PUSHIN AND SHOVIN</t>
  </si>
  <si>
    <t>https://www.copperknob.co.uk/stepsheets/pushin--shovin-ID129048.aspx</t>
  </si>
  <si>
    <r>
      <t>Pushin and shovin –</t>
    </r>
    <r>
      <rPr>
        <i/>
        <sz val="10"/>
        <color indexed="8"/>
        <rFont val="Calibri"/>
        <family val="2"/>
      </rPr>
      <t xml:space="preserve"> Billow Wood</t>
    </r>
  </si>
  <si>
    <t>THOSE WERE THE NIGHTS</t>
  </si>
  <si>
    <t>Rob Fowler, Kate Sala, Ivonne Verhagen &amp; Daniel trepat</t>
  </si>
  <si>
    <t>https://www.copperknob.co.uk/stepsheets/those-were-the-nights-ID128227.aspx</t>
  </si>
  <si>
    <r>
      <t xml:space="preserve">Those were the nights – </t>
    </r>
    <r>
      <rPr>
        <i/>
        <sz val="10"/>
        <color indexed="8"/>
        <rFont val="Calibri"/>
        <family val="2"/>
      </rPr>
      <t>Hunter Brothers</t>
    </r>
  </si>
  <si>
    <t>OH ME OH MY OH !</t>
  </si>
  <si>
    <t xml:space="preserve">https://www.copperknob.co.uk/stepsheets/oh-me-oh-my-oh-ID129485.aspx </t>
  </si>
  <si>
    <r>
      <t>Oh me oh my oh !</t>
    </r>
    <r>
      <rPr>
        <i/>
        <sz val="10"/>
        <color indexed="8"/>
        <rFont val="Calibri"/>
        <family val="2"/>
      </rPr>
      <t xml:space="preserve"> - Derek Ryan</t>
    </r>
  </si>
  <si>
    <t>WILD FIRE</t>
  </si>
  <si>
    <t>http://www.linedancemag.com/wild-fire</t>
  </si>
  <si>
    <r>
      <t xml:space="preserve">Wild fire – </t>
    </r>
    <r>
      <rPr>
        <i/>
        <sz val="10"/>
        <color indexed="8"/>
        <rFont val="Calibri"/>
        <family val="2"/>
      </rPr>
      <t>DJ Sava feat. Misha Miller</t>
    </r>
  </si>
  <si>
    <t>HEARTBEAT</t>
  </si>
  <si>
    <t>Daniel Trepat &amp; Miguel Menendez</t>
  </si>
  <si>
    <t>https://www.copperknob.co.uk/stepsheets/heartbeat-ID115036.aspx</t>
  </si>
  <si>
    <r>
      <t xml:space="preserve">Heartbeat – </t>
    </r>
    <r>
      <rPr>
        <i/>
        <sz val="10"/>
        <color indexed="8"/>
        <rFont val="Calibri"/>
        <family val="2"/>
      </rPr>
      <t>Christopher</t>
    </r>
  </si>
  <si>
    <t>MAMBO SANTA MAMBO</t>
  </si>
  <si>
    <t>Jenifer Wolf</t>
  </si>
  <si>
    <t>http://www.dancewithwolfs.com/Mambo%20Santa.pdf</t>
  </si>
  <si>
    <r>
      <t xml:space="preserve">Jingle Bells – </t>
    </r>
    <r>
      <rPr>
        <i/>
        <sz val="10"/>
        <color indexed="8"/>
        <rFont val="Calibri"/>
        <family val="2"/>
      </rPr>
      <t>Kenny Chesney</t>
    </r>
  </si>
  <si>
    <t>BABY GRACE</t>
  </si>
  <si>
    <t>Rep Ghazali-Meaney</t>
  </si>
  <si>
    <t>https://www.copperknob.co.uk/stepsheets/baby-grace-ID93375.aspx</t>
  </si>
  <si>
    <r>
      <t>Be my Baby –</t>
    </r>
    <r>
      <rPr>
        <i/>
        <sz val="10"/>
        <color indexed="8"/>
        <rFont val="Calibri"/>
        <family val="2"/>
      </rPr>
      <t xml:space="preserve"> Leslie Grace</t>
    </r>
  </si>
  <si>
    <t>NO PANIC</t>
  </si>
  <si>
    <t xml:space="preserve">https://www.copperknob.co.uk/stepsheets/no-panic-ID123459.aspx </t>
  </si>
  <si>
    <r>
      <t>Everything's gonna be alright –</t>
    </r>
    <r>
      <rPr>
        <i/>
        <sz val="10"/>
        <color indexed="8"/>
        <rFont val="Calibri"/>
        <family val="2"/>
      </rPr>
      <t xml:space="preserve"> David Lee Murphy feat. Kenny Chesney</t>
    </r>
  </si>
  <si>
    <t>WHITE WHISKY</t>
  </si>
  <si>
    <t>Chrystel Durand, Séverine Fillion &amp; Texas Val</t>
  </si>
  <si>
    <t xml:space="preserve">https://www.copperknob.co.uk/stepsheets/white-whisky-ID129445.aspx </t>
  </si>
  <si>
    <r>
      <t xml:space="preserve">White Whisky – </t>
    </r>
    <r>
      <rPr>
        <i/>
        <sz val="10"/>
        <color indexed="8"/>
        <rFont val="Calibri"/>
        <family val="2"/>
      </rPr>
      <t>Didier Beaumont</t>
    </r>
  </si>
  <si>
    <t>GIRL WITH THE FISHING ROD</t>
  </si>
  <si>
    <t>Christina Yang</t>
  </si>
  <si>
    <t xml:space="preserve">https://www.copperknob.co.uk/stepsheets/girl-with-the-fishing-rod-ID127527.aspx </t>
  </si>
  <si>
    <r>
      <t xml:space="preserve">Girl with the fishing rod – </t>
    </r>
    <r>
      <rPr>
        <i/>
        <sz val="10"/>
        <color indexed="8"/>
        <rFont val="Calibri"/>
        <family val="2"/>
      </rPr>
      <t>Lisa McHugh</t>
    </r>
  </si>
  <si>
    <t>HOLLIBOBS</t>
  </si>
  <si>
    <t xml:space="preserve">https://www.copperknob.co.uk/stepsheets/hollibobs-ID126051.aspx </t>
  </si>
  <si>
    <r>
      <t xml:space="preserve">We're off – </t>
    </r>
    <r>
      <rPr>
        <i/>
        <sz val="10"/>
        <color indexed="8"/>
        <rFont val="Calibri"/>
        <family val="2"/>
      </rPr>
      <t>Dave Sheriff</t>
    </r>
  </si>
  <si>
    <t>I DRINK BEER</t>
  </si>
  <si>
    <t>https://www.copperknob.co.uk/fr/stepsheets/i-drink-beer-fr-ID127814.aspx</t>
  </si>
  <si>
    <r>
      <t xml:space="preserve">Living the dream – </t>
    </r>
    <r>
      <rPr>
        <i/>
        <sz val="10"/>
        <color indexed="8"/>
        <rFont val="Calibri"/>
        <family val="2"/>
      </rPr>
      <t>James Barker Band</t>
    </r>
  </si>
  <si>
    <t>TRINITY</t>
  </si>
  <si>
    <t>Bruno Morel</t>
  </si>
  <si>
    <t>https://aboutwesternlinedance.fr/images/ficheschores/trinity-morel.pdf</t>
  </si>
  <si>
    <r>
      <t xml:space="preserve">They call me Trinity – </t>
    </r>
    <r>
      <rPr>
        <i/>
        <sz val="10"/>
        <color indexed="8"/>
        <rFont val="Calibri"/>
        <family val="2"/>
      </rPr>
      <t>George McAnthony</t>
    </r>
  </si>
  <si>
    <t>CRY PRETTY</t>
  </si>
  <si>
    <t>https://www.linedancemag.com/cry-pretty</t>
  </si>
  <si>
    <r>
      <t xml:space="preserve">Cry pretty – </t>
    </r>
    <r>
      <rPr>
        <i/>
        <sz val="10"/>
        <color indexed="8"/>
        <rFont val="Calibri"/>
        <family val="2"/>
      </rPr>
      <t>Carrie Underwood</t>
    </r>
  </si>
  <si>
    <t>WILD CARD 18</t>
  </si>
  <si>
    <t>Karl-Harry Winson &amp; Tina Argyle</t>
  </si>
  <si>
    <t xml:space="preserve">https://www.copperknob.co.uk/stepsheets/wild-card-18-ID123700.aspx </t>
  </si>
  <si>
    <r>
      <t xml:space="preserve">Better bad idea – </t>
    </r>
    <r>
      <rPr>
        <i/>
        <sz val="10"/>
        <color indexed="8"/>
        <rFont val="Calibri"/>
        <family val="2"/>
      </rPr>
      <t>Sunny Sweeney</t>
    </r>
  </si>
  <si>
    <t>YOUNG AGAIN</t>
  </si>
  <si>
    <t>Heather Barton</t>
  </si>
  <si>
    <t xml:space="preserve">https://www.copperknob.co.uk/stepsheets/young-again-ID128297.aspx </t>
  </si>
  <si>
    <r>
      <t xml:space="preserve">Young again – </t>
    </r>
    <r>
      <rPr>
        <i/>
        <sz val="10"/>
        <color indexed="8"/>
        <rFont val="Calibri"/>
        <family val="2"/>
      </rPr>
      <t>Morgan Evans</t>
    </r>
  </si>
  <si>
    <t>VENENO</t>
  </si>
  <si>
    <t>https://www.linedancemag.com/veneno</t>
  </si>
  <si>
    <r>
      <t xml:space="preserve">Veneno – </t>
    </r>
    <r>
      <rPr>
        <i/>
        <sz val="10"/>
        <color indexed="8"/>
        <rFont val="Calibri"/>
        <family val="2"/>
      </rPr>
      <t>Alvaro Soler</t>
    </r>
  </si>
  <si>
    <t>BETHLEHEM CHILD</t>
  </si>
  <si>
    <t>Roy Verdonk, Sebastiaan Holtland &amp; José Miguel Belloque</t>
  </si>
  <si>
    <t>https://www.linedancemag.com/bethlehem-child</t>
  </si>
  <si>
    <r>
      <t>Children, go where I send thee –</t>
    </r>
    <r>
      <rPr>
        <i/>
        <sz val="10"/>
        <color indexed="8"/>
        <rFont val="Calibri"/>
        <family val="2"/>
      </rPr>
      <t xml:space="preserve"> Kenny Rodgers feat. Home free</t>
    </r>
  </si>
  <si>
    <t>NEVER KNOW</t>
  </si>
  <si>
    <t>Guylaine Bourdages &amp; Kate Sala</t>
  </si>
  <si>
    <t xml:space="preserve">https://www.copperknob.co.uk/stepsheets/never-know-ID129219.aspx </t>
  </si>
  <si>
    <r>
      <t xml:space="preserve">Never know – </t>
    </r>
    <r>
      <rPr>
        <i/>
        <sz val="10"/>
        <color indexed="8"/>
        <rFont val="Calibri"/>
        <family val="2"/>
      </rPr>
      <t>Ward Thomas</t>
    </r>
  </si>
  <si>
    <t>VANCOUVER FIREWORKS</t>
  </si>
  <si>
    <t>Roy Verdonk &amp; Jef Camps</t>
  </si>
  <si>
    <t>https://www.linedancemag.com/vancouver-fireworks</t>
  </si>
  <si>
    <r>
      <t xml:space="preserve">Fireworks – </t>
    </r>
    <r>
      <rPr>
        <i/>
        <sz val="10"/>
        <color indexed="8"/>
        <rFont val="Calibri"/>
        <family val="2"/>
      </rPr>
      <t>First Aid Kit</t>
    </r>
  </si>
  <si>
    <t>YIPPEE YI YO</t>
  </si>
  <si>
    <t>Larry &amp; Jody Carriger</t>
  </si>
  <si>
    <t>http://www.chartres-country.fr/medias/files/yippee-yi-yo-larry-jody-carriger-deb.pdf</t>
  </si>
  <si>
    <r>
      <t xml:space="preserve">Every little thing – </t>
    </r>
    <r>
      <rPr>
        <i/>
        <sz val="10"/>
        <color indexed="8"/>
        <rFont val="Calibri"/>
        <family val="2"/>
      </rPr>
      <t>Carlene Carter</t>
    </r>
  </si>
  <si>
    <t>WITH MY EYES ON YOU</t>
  </si>
  <si>
    <t xml:space="preserve">Jef Camps   </t>
  </si>
  <si>
    <t xml:space="preserve">https://www.copperknob.co.uk/stepsheets/with-my-eyes-on-you-ID129619.aspx </t>
  </si>
  <si>
    <r>
      <t xml:space="preserve">Eyes on you – </t>
    </r>
    <r>
      <rPr>
        <i/>
        <sz val="10"/>
        <color indexed="8"/>
        <rFont val="Calibri"/>
        <family val="2"/>
      </rPr>
      <t>Chase Rice</t>
    </r>
  </si>
  <si>
    <t>IF YOU DARE</t>
  </si>
  <si>
    <t xml:space="preserve">https://www.copperknob.co.uk/stepsheets/if-you-dare-ID126532.aspx </t>
  </si>
  <si>
    <r>
      <t xml:space="preserve">Dare – </t>
    </r>
    <r>
      <rPr>
        <i/>
        <sz val="10"/>
        <color indexed="8"/>
        <rFont val="Calibri"/>
        <family val="2"/>
      </rPr>
      <t>Gary Barlow</t>
    </r>
  </si>
  <si>
    <t>FLATLINER</t>
  </si>
  <si>
    <t>https://www.copperknob.co.uk/stepsheets/flatliner-ID117660.aspx</t>
  </si>
  <si>
    <r>
      <t xml:space="preserve">Flatliner – </t>
    </r>
    <r>
      <rPr>
        <i/>
        <sz val="10"/>
        <color indexed="8"/>
        <rFont val="Calibri"/>
        <family val="2"/>
      </rPr>
      <t>Cole Swindell</t>
    </r>
  </si>
  <si>
    <t>HOOTENANNY</t>
  </si>
  <si>
    <t>John Robinson</t>
  </si>
  <si>
    <t>https://www.copperknob.co.uk/stepsheets/hootenanny-aka-farm-party-ID91857.aspx</t>
  </si>
  <si>
    <r>
      <t>Farm Party –</t>
    </r>
    <r>
      <rPr>
        <i/>
        <sz val="10"/>
        <color indexed="8"/>
        <rFont val="Calibri"/>
        <family val="2"/>
      </rPr>
      <t xml:space="preserve"> The Farm Inc.</t>
    </r>
  </si>
  <si>
    <t>THE ISLAND</t>
  </si>
  <si>
    <t>https://www.linedancemag.com/the-island</t>
  </si>
  <si>
    <r>
      <t xml:space="preserve">The Island – </t>
    </r>
    <r>
      <rPr>
        <i/>
        <sz val="10"/>
        <color indexed="8"/>
        <rFont val="Calibri"/>
        <family val="2"/>
      </rPr>
      <t>Shauna McStravock</t>
    </r>
  </si>
  <si>
    <t>LONELY DRUM EZ</t>
  </si>
  <si>
    <t xml:space="preserve">Lindy Bowers </t>
  </si>
  <si>
    <t xml:space="preserve">https://www.copperknob.co.uk/stepsheets/lonely-drum-ez-ID119785.aspx </t>
  </si>
  <si>
    <r>
      <t xml:space="preserve">Lonely drum – </t>
    </r>
    <r>
      <rPr>
        <i/>
        <sz val="10"/>
        <color indexed="8"/>
        <rFont val="Calibri"/>
        <family val="2"/>
      </rPr>
      <t>Aaron Goodvin</t>
    </r>
  </si>
  <si>
    <t>FOUR LEAF CLOVER</t>
  </si>
  <si>
    <t>Darren Bailey &amp; Amy Glass</t>
  </si>
  <si>
    <t xml:space="preserve">https://www.copperknob.co.uk/stepsheets/four-leaf-clover-ID126995.aspx </t>
  </si>
  <si>
    <r>
      <t xml:space="preserve">Four leaf clover – </t>
    </r>
    <r>
      <rPr>
        <i/>
        <sz val="10"/>
        <color indexed="8"/>
        <rFont val="Calibri"/>
        <family val="2"/>
      </rPr>
      <t>Christian Hudson</t>
    </r>
  </si>
  <si>
    <t>FALLING WALLS</t>
  </si>
  <si>
    <t xml:space="preserve">https://www.copperknob.co.uk/stepsheets/falling-walls-ID130277.aspx </t>
  </si>
  <si>
    <r>
      <t xml:space="preserve">Walls – </t>
    </r>
    <r>
      <rPr>
        <i/>
        <sz val="10"/>
        <color indexed="8"/>
        <rFont val="Calibri"/>
        <family val="2"/>
      </rPr>
      <t>Jamie N Commons</t>
    </r>
  </si>
  <si>
    <t>ONE HUNDRED</t>
  </si>
  <si>
    <t>Adriano Castagnoli</t>
  </si>
  <si>
    <t>https://www.copperknob.co.uk/stepsheets/one-hundred-ID119599.aspx</t>
  </si>
  <si>
    <r>
      <t xml:space="preserve">You can depend on me – </t>
    </r>
    <r>
      <rPr>
        <i/>
        <sz val="10"/>
        <color indexed="8"/>
        <rFont val="Calibri"/>
        <family val="2"/>
      </rPr>
      <t>Restless Heart</t>
    </r>
  </si>
  <si>
    <t>CLEAR ISABEL</t>
  </si>
  <si>
    <t>Flo Moresteps</t>
  </si>
  <si>
    <t>https://www.copperknob.co.uk/fr/stepsheets/clear-isabel-fr-ID118072.aspx</t>
  </si>
  <si>
    <r>
      <t xml:space="preserve">Clear Isabel – </t>
    </r>
    <r>
      <rPr>
        <i/>
        <sz val="10"/>
        <color indexed="8"/>
        <rFont val="Calibri"/>
        <family val="2"/>
      </rPr>
      <t>Aaron Watson</t>
    </r>
  </si>
  <si>
    <t>CT SHUFFLE</t>
  </si>
  <si>
    <t>https://www.copperknob.co.uk/stepsheets/ct-shuffle-ID113948.aspx</t>
  </si>
  <si>
    <r>
      <t xml:space="preserve">I wrote it for you – </t>
    </r>
    <r>
      <rPr>
        <i/>
        <sz val="10"/>
        <color indexed="8"/>
        <rFont val="Calibri"/>
        <family val="2"/>
      </rPr>
      <t>Jeremy Loops</t>
    </r>
  </si>
  <si>
    <t>CODIGO</t>
  </si>
  <si>
    <t xml:space="preserve">Pat Stott  </t>
  </si>
  <si>
    <t xml:space="preserve">https://www.copperknob.co.uk/stepsheets/codigo-ID130311.aspx </t>
  </si>
  <si>
    <r>
      <t xml:space="preserve">Codigo – </t>
    </r>
    <r>
      <rPr>
        <i/>
        <sz val="10"/>
        <color indexed="8"/>
        <rFont val="Calibri"/>
        <family val="2"/>
      </rPr>
      <t>George Strait</t>
    </r>
  </si>
  <si>
    <t>POTS COMMUNS ILE DE FRANCE 2002 à 2018</t>
  </si>
  <si>
    <t>Rythme</t>
  </si>
  <si>
    <t>Danse</t>
  </si>
  <si>
    <t>Niveau</t>
  </si>
  <si>
    <t>Chorégraphe</t>
  </si>
  <si>
    <t>Musique</t>
  </si>
  <si>
    <t>Artistes</t>
  </si>
  <si>
    <t>Janvier 2002</t>
  </si>
  <si>
    <t>RODEO BLUES</t>
  </si>
  <si>
    <t>Débutant</t>
  </si>
  <si>
    <t>Triple 2Step</t>
  </si>
  <si>
    <t>SLEAZY SLIDE (Partner)</t>
  </si>
  <si>
    <t>Débutant - Partner</t>
  </si>
  <si>
    <t>Inconnu??</t>
  </si>
  <si>
    <t>Cuban</t>
  </si>
  <si>
    <t>THE CUCARACHA</t>
  </si>
  <si>
    <t>Hank &amp; Mary Kahl</t>
  </si>
  <si>
    <t>Charleston</t>
  </si>
  <si>
    <t>CHARLESTON STRUT</t>
  </si>
  <si>
    <t>Débutant/Inter</t>
  </si>
  <si>
    <t>Jo Thompson</t>
  </si>
  <si>
    <t>LUCKY CHA</t>
  </si>
  <si>
    <t>A.T. Kinson &amp; Jo Thompson</t>
  </si>
  <si>
    <t>?</t>
  </si>
  <si>
    <t>STAR KICK (Aka Southern Star)</t>
  </si>
  <si>
    <t>Don Deyne</t>
  </si>
  <si>
    <t>STRAIGHTEN UP</t>
  </si>
  <si>
    <t>Lyz Clarke</t>
  </si>
  <si>
    <t>Irish</t>
  </si>
  <si>
    <t>BALLYMORE BOYS</t>
  </si>
  <si>
    <t>Intermédiaire</t>
  </si>
  <si>
    <t>Dynamite Dot</t>
  </si>
  <si>
    <t>CALIFORNIA BLUE</t>
  </si>
  <si>
    <t>Jean Bridgeman</t>
  </si>
  <si>
    <t>DANCING IN THE DARK</t>
  </si>
  <si>
    <t>Polka</t>
  </si>
  <si>
    <t>HEART AND FLOWERS</t>
  </si>
  <si>
    <t>Adrain Churm</t>
  </si>
  <si>
    <t>JAMAICA MISTAKA</t>
  </si>
  <si>
    <t>Peter Metelnick &amp; Chris Hodgson</t>
  </si>
  <si>
    <t>Printemps 2003</t>
  </si>
  <si>
    <t>CAJUN MOON</t>
  </si>
  <si>
    <t>Ricky Skaggs</t>
  </si>
  <si>
    <t>Stroll</t>
  </si>
  <si>
    <t>COME DANCE WITH ME</t>
  </si>
  <si>
    <t>2 Step</t>
  </si>
  <si>
    <t>FLOBIE SLIDE</t>
  </si>
  <si>
    <t>Flo Cook</t>
  </si>
  <si>
    <t>SLAP CITY</t>
  </si>
  <si>
    <t>Bill Bader</t>
  </si>
  <si>
    <t>EVITA</t>
  </si>
  <si>
    <t>Rob Fowler &amp; Paul McAdam</t>
  </si>
  <si>
    <t>NO PROBLEM</t>
  </si>
  <si>
    <t>Max Perry</t>
  </si>
  <si>
    <t>2 STEPPIN' AGAIN</t>
  </si>
  <si>
    <t>BYPASS</t>
  </si>
  <si>
    <t>CAJUN HOLIDAY</t>
  </si>
  <si>
    <t>COME VISIT ME OFTEN</t>
  </si>
  <si>
    <t>Roy Hadisubroto</t>
  </si>
  <si>
    <t>DONEGAN'S REEL</t>
  </si>
  <si>
    <t>PUT YOUR FEET TO THE BEAT</t>
  </si>
  <si>
    <t>Peter Metelnick</t>
  </si>
  <si>
    <t>Automne 2003</t>
  </si>
  <si>
    <t>BOTTLE IT UP</t>
  </si>
  <si>
    <t>Linda Nyffeler</t>
  </si>
  <si>
    <t>COUNTRY 2 STEP</t>
  </si>
  <si>
    <t>Masters In Line</t>
  </si>
  <si>
    <t>DON'T DO IT (Partner)</t>
  </si>
  <si>
    <t>Janice Patrice</t>
  </si>
  <si>
    <t>Lilt Polka</t>
  </si>
  <si>
    <t>ROCKY TOP MIXER (Partner/Mixer)</t>
  </si>
  <si>
    <t>Débutant - Partner / Mixer</t>
  </si>
  <si>
    <t>Patrice Chollet</t>
  </si>
  <si>
    <t>Smooth WCS</t>
  </si>
  <si>
    <t>STOMP</t>
  </si>
  <si>
    <t>Jim Harnish</t>
  </si>
  <si>
    <t>Novelty</t>
  </si>
  <si>
    <t>BADDA-BOOM! BADDA-BANG!</t>
  </si>
  <si>
    <t>Karen Hunn</t>
  </si>
  <si>
    <t>GOING TO THE CHAPEL</t>
  </si>
  <si>
    <t>LOVE ME TENDER (Partner)</t>
  </si>
  <si>
    <t>Débutant/Inter Partner</t>
  </si>
  <si>
    <t>Patricia E. Stott</t>
  </si>
  <si>
    <t>OKLAHOMA SWING</t>
  </si>
  <si>
    <t>A.T. Kinson</t>
  </si>
  <si>
    <t>Waltz</t>
  </si>
  <si>
    <t>SIDEWINDER WALTZ (Partner)</t>
  </si>
  <si>
    <t>Unknown</t>
  </si>
  <si>
    <t>Smooth</t>
  </si>
  <si>
    <t>A SINGLE MOMENT</t>
  </si>
  <si>
    <t>Aiden Montgomery</t>
  </si>
  <si>
    <t>ALIVE &amp; KICKIN</t>
  </si>
  <si>
    <t>Daniel Whittaker</t>
  </si>
  <si>
    <t>CMR RAH RUMBA</t>
  </si>
  <si>
    <t>Stella Wilden</t>
  </si>
  <si>
    <t>KICK &amp; ROLL (Partner)</t>
  </si>
  <si>
    <t>Intermédiaire - Partner</t>
  </si>
  <si>
    <t>Frank Mombers &amp; Anja Moons</t>
  </si>
  <si>
    <t>Lilt ECS</t>
  </si>
  <si>
    <t>SQUEEZE ME IN</t>
  </si>
  <si>
    <t>WANNA BE ME</t>
  </si>
  <si>
    <t>Ed Lawton</t>
  </si>
  <si>
    <t>WHENEVER YOU COME BACK TO ME</t>
  </si>
  <si>
    <t>WILL YOU LOVE ME?</t>
  </si>
  <si>
    <t>Martin Ritchie</t>
  </si>
  <si>
    <t>HALEY'S COMET</t>
  </si>
  <si>
    <t>Avancé</t>
  </si>
  <si>
    <t>Robbie McGowan Hickie</t>
  </si>
  <si>
    <t>MAGICO!</t>
  </si>
  <si>
    <t>Irish pop</t>
  </si>
  <si>
    <t>NA MARA</t>
  </si>
  <si>
    <t>SHIVER 'N' SHAKE</t>
  </si>
  <si>
    <t>Scott Blevins</t>
  </si>
  <si>
    <t>THIS WILL BE...</t>
  </si>
  <si>
    <t>WITHIN EASY REACH</t>
  </si>
  <si>
    <t>BUMP 'N' GRIND</t>
  </si>
  <si>
    <t>CHEESBURGER</t>
  </si>
  <si>
    <t>Sheila Berstein</t>
  </si>
  <si>
    <t>OVERNIGHT HEARTACHE</t>
  </si>
  <si>
    <t>Teresa Lawrence &amp; Vera Fisher</t>
  </si>
  <si>
    <t>POSSUM STRUT</t>
  </si>
  <si>
    <t>Donald R Deyne</t>
  </si>
  <si>
    <t>THE COUNTRY COUPLE (partner)</t>
  </si>
  <si>
    <t>Walt &amp; Gerry Sorenson</t>
  </si>
  <si>
    <t>TRICKLE TRICKLE</t>
  </si>
  <si>
    <t>Michael Barr &amp; Michele Burton</t>
  </si>
  <si>
    <t>BEER FOR MY HORSES</t>
  </si>
  <si>
    <t>Novice</t>
  </si>
  <si>
    <t>Christine Bass</t>
  </si>
  <si>
    <t>COWBOY CHA-CHA (Partner)</t>
  </si>
  <si>
    <t>Novice - Partner</t>
  </si>
  <si>
    <t>TEN ROUNDS</t>
  </si>
  <si>
    <t>Nancy A Morgan</t>
  </si>
  <si>
    <t>UNMISTAKABLY GOOD</t>
  </si>
  <si>
    <t>WAGGLE DANCE</t>
  </si>
  <si>
    <t>Stephen Sunter &amp; John H. Robinson</t>
  </si>
  <si>
    <t>WESTERN STAR CROSS (Partner)</t>
  </si>
  <si>
    <t>Bob &amp; Marlene Peyre-Ferry</t>
  </si>
  <si>
    <t>BASHA</t>
  </si>
  <si>
    <t>Michele Perron</t>
  </si>
  <si>
    <t>CLICHE</t>
  </si>
  <si>
    <t>JR's WALTZ (Partner)</t>
  </si>
  <si>
    <t>Mick &amp; Sue Felce</t>
  </si>
  <si>
    <t>NO SHOES, NO SHIRT, NO PROBLEM</t>
  </si>
  <si>
    <t>Douglas Hardy</t>
  </si>
  <si>
    <t>Non Country</t>
  </si>
  <si>
    <t>SOUTHERN DELIGHT</t>
  </si>
  <si>
    <t>Rossella Corsi Lord &amp; Fred Lord</t>
  </si>
  <si>
    <t>TAKE A BREATHER</t>
  </si>
  <si>
    <t>WHISKEY IN THE JAR</t>
  </si>
  <si>
    <t>BURNING LOVE</t>
  </si>
  <si>
    <t>HOUSE IS ROCKING</t>
  </si>
  <si>
    <t>I WANNA KNOW</t>
  </si>
  <si>
    <t>SERENITY</t>
  </si>
  <si>
    <t>Automne 2004</t>
  </si>
  <si>
    <t>DHSS</t>
  </si>
  <si>
    <t>Gayle Heather</t>
  </si>
  <si>
    <t>HORSESHOE (Partner)</t>
  </si>
  <si>
    <t>LITTLE TOY TRAIN</t>
  </si>
  <si>
    <t>Nathalie Pelletier</t>
  </si>
  <si>
    <t>OVERNIGHT SUCCESS (Partner)</t>
  </si>
  <si>
    <t>Rick &amp; Deborah Bates</t>
  </si>
  <si>
    <t>SEMINOLE WIND (Circle)</t>
  </si>
  <si>
    <t>SNAP TO IT</t>
  </si>
  <si>
    <t>Kevin Elvidge</t>
  </si>
  <si>
    <t>1000 YEARS</t>
  </si>
  <si>
    <t>Martin Richie</t>
  </si>
  <si>
    <t>BEAUJOLAIS WALTZ</t>
  </si>
  <si>
    <t>Neil Hale</t>
  </si>
  <si>
    <t>BREAK AWAY</t>
  </si>
  <si>
    <t>I LOVE THIS BAR</t>
  </si>
  <si>
    <t>Johnny Montana</t>
  </si>
  <si>
    <t>SAN ANTONIO STROLL (Partner)</t>
  </si>
  <si>
    <t>SKIFFLE BILLY BOP</t>
  </si>
  <si>
    <t>Gerda Klein</t>
  </si>
  <si>
    <t>TEXAS GIRL</t>
  </si>
  <si>
    <t>Jan "Stray Cat"</t>
  </si>
  <si>
    <t>APPLE JACK</t>
  </si>
  <si>
    <t>FADED</t>
  </si>
  <si>
    <t>Rachael McEnaney &amp; Robin Madeley</t>
  </si>
  <si>
    <t>JR WALTZ (Partner)</t>
  </si>
  <si>
    <t>MARIANA MAMBO</t>
  </si>
  <si>
    <t>TIME TO DREAM</t>
  </si>
  <si>
    <t>Diane Girard &amp; Jacques Godin</t>
  </si>
  <si>
    <t>ZZ TOP</t>
  </si>
  <si>
    <t>Joy Layer &amp; Janet Billington</t>
  </si>
  <si>
    <t>BOOGIE TO WOOGIE</t>
  </si>
  <si>
    <t>Barry Durand</t>
  </si>
  <si>
    <t>DREAMS OF DECEIT</t>
  </si>
  <si>
    <t>Raymond Sarlemijn, Roy Verdonk &amp; Darren Bailey</t>
  </si>
  <si>
    <t>DRINK, SWEAR, STEAL &amp; LIE</t>
  </si>
  <si>
    <t>HOUSE OF BLUE LIGHTS</t>
  </si>
  <si>
    <t>Avancé - Partner</t>
  </si>
  <si>
    <t>Simply cha cha</t>
  </si>
  <si>
    <t>DEBUTANT</t>
  </si>
  <si>
    <t>Mustang Sally</t>
  </si>
  <si>
    <t>Bad Bad Leroy Brown</t>
  </si>
  <si>
    <t>White this down</t>
  </si>
  <si>
    <t>WHEN YOU COME AROUND (Partner) ?? Débutant</t>
  </si>
  <si>
    <t>Redneck Woman</t>
  </si>
  <si>
    <t>NOVICE</t>
  </si>
  <si>
    <t>Good times</t>
  </si>
  <si>
    <t>Love Bug</t>
  </si>
  <si>
    <t>Some Beach</t>
  </si>
  <si>
    <t>Swingin' Summer</t>
  </si>
  <si>
    <t>NOVICE - PARTNER</t>
  </si>
  <si>
    <t>Here for the party</t>
  </si>
  <si>
    <t>INTERMEDIAIRE</t>
  </si>
  <si>
    <t>Somebody like you</t>
  </si>
  <si>
    <t>Party 4-2</t>
  </si>
  <si>
    <t>Bad moon on the rise</t>
  </si>
  <si>
    <t>Johnny come home</t>
  </si>
  <si>
    <t>INTERMEDIAIRE - PARTNER</t>
  </si>
  <si>
    <t>Doctor Doctor</t>
  </si>
  <si>
    <t>AVANCE</t>
  </si>
  <si>
    <t>???</t>
  </si>
  <si>
    <t>The break</t>
  </si>
  <si>
    <t>Side by Side</t>
  </si>
  <si>
    <t>Slowburn</t>
  </si>
  <si>
    <t>Let's be us again</t>
  </si>
  <si>
    <t>Lonesome you</t>
  </si>
  <si>
    <t>Quick &amp; Easy</t>
  </si>
  <si>
    <t>Fisher's Horn Pipe</t>
  </si>
  <si>
    <t>About Leaving'U</t>
  </si>
  <si>
    <t>Twinkle Waltz</t>
  </si>
  <si>
    <t>Boogie Bear cha</t>
  </si>
  <si>
    <t>Badonkadonk</t>
  </si>
  <si>
    <t>Love2 cha cha</t>
  </si>
  <si>
    <t>Shufflin'home</t>
  </si>
  <si>
    <t>Cowboy Roots</t>
  </si>
  <si>
    <t>Flying Scots</t>
  </si>
  <si>
    <t>Blue Buckle bump</t>
  </si>
  <si>
    <t>B &amp; J Shuffle</t>
  </si>
  <si>
    <t>All Day Long</t>
  </si>
  <si>
    <t>Amigo</t>
  </si>
  <si>
    <t>Don't Ruin It</t>
  </si>
  <si>
    <t xml:space="preserve">Come'n Cry  </t>
  </si>
  <si>
    <t>Star over Texas</t>
  </si>
  <si>
    <t>Sunset Stampede</t>
  </si>
  <si>
    <t>Ready to fly</t>
  </si>
  <si>
    <t>Holding U</t>
  </si>
  <si>
    <t>Luckenbach</t>
  </si>
  <si>
    <t>Drinkin' Bone Boogie</t>
  </si>
  <si>
    <t>100 % Texan</t>
  </si>
  <si>
    <t>Irish Stew</t>
  </si>
  <si>
    <t>East Bound And Down</t>
  </si>
  <si>
    <t>JAMBALAYA</t>
  </si>
  <si>
    <t>DEBUTANT - PARTNER</t>
  </si>
  <si>
    <t xml:space="preserve"> CMR </t>
  </si>
  <si>
    <t>Close Encounters</t>
  </si>
  <si>
    <t>Urban Grace</t>
  </si>
  <si>
    <t>Fly Like A Bird</t>
  </si>
  <si>
    <t>The King &amp; I</t>
  </si>
  <si>
    <t>Attitude Mixer</t>
  </si>
  <si>
    <t>All Jacked Up</t>
  </si>
  <si>
    <t>Just Wright</t>
  </si>
  <si>
    <t>Double XL</t>
  </si>
  <si>
    <t>Caught In The Act</t>
  </si>
  <si>
    <t>What ya thinkin'</t>
  </si>
  <si>
    <t>High Horses</t>
  </si>
  <si>
    <t>Cowboy Up</t>
  </si>
  <si>
    <t>Mission</t>
  </si>
  <si>
    <t>Black Horse</t>
  </si>
  <si>
    <t>I Ain't No Quitter</t>
  </si>
  <si>
    <t>Mars 2006 ??</t>
  </si>
  <si>
    <t xml:space="preserve">Go for it </t>
  </si>
  <si>
    <t xml:space="preserve">Romance  </t>
  </si>
  <si>
    <t>All over again</t>
  </si>
  <si>
    <t>Make It Up</t>
  </si>
  <si>
    <t xml:space="preserve">Speak to sky2 </t>
  </si>
  <si>
    <t xml:space="preserve">I wanna run </t>
  </si>
  <si>
    <t xml:space="preserve">Baptised in beer </t>
  </si>
  <si>
    <t xml:space="preserve">Up country </t>
  </si>
  <si>
    <t xml:space="preserve">Rumba Stroll </t>
  </si>
  <si>
    <t xml:space="preserve">Deal whith it </t>
  </si>
  <si>
    <t>Devil's Shadow</t>
  </si>
  <si>
    <t xml:space="preserve">Kill the Spiders </t>
  </si>
  <si>
    <t>Steppin out</t>
  </si>
  <si>
    <t xml:space="preserve">Louisiana melody </t>
  </si>
  <si>
    <t>Hell or high water</t>
  </si>
  <si>
    <t>Friends'Dreamline</t>
  </si>
  <si>
    <t xml:space="preserve">Time well wasted </t>
  </si>
  <si>
    <t xml:space="preserve">Fool On A Stool </t>
  </si>
  <si>
    <t>Givin up</t>
  </si>
  <si>
    <t xml:space="preserve">Mister In Between </t>
  </si>
  <si>
    <t>Ticket to Heaven</t>
  </si>
  <si>
    <t xml:space="preserve">It takes two </t>
  </si>
  <si>
    <t>Jailhouse  Rock</t>
  </si>
  <si>
    <t xml:space="preserve">Double Delicious </t>
  </si>
  <si>
    <t xml:space="preserve">Be my girl </t>
  </si>
  <si>
    <t>Cute ! Cute ! Cute !</t>
  </si>
  <si>
    <t>Back to louisiana</t>
  </si>
  <si>
    <t xml:space="preserve">Red Trike </t>
  </si>
  <si>
    <t xml:space="preserve">Country Night in Norway  </t>
  </si>
  <si>
    <t>I wanna be a Hillbilly</t>
  </si>
  <si>
    <t>Big Blue Note</t>
  </si>
  <si>
    <t xml:space="preserve">The World </t>
  </si>
  <si>
    <t>Wrapped around</t>
  </si>
  <si>
    <t xml:space="preserve">Rockin with the Rythm </t>
  </si>
  <si>
    <t xml:space="preserve">Bosa Nova </t>
  </si>
  <si>
    <t>Bill's Boogie</t>
  </si>
  <si>
    <t>TK ChaCha</t>
  </si>
  <si>
    <t xml:space="preserve">Shadow cha cha  </t>
  </si>
  <si>
    <t>Celtic Kittens</t>
  </si>
  <si>
    <t xml:space="preserve">Old Mexico </t>
  </si>
  <si>
    <t xml:space="preserve">Be somebody </t>
  </si>
  <si>
    <t>Wrong Night</t>
  </si>
  <si>
    <t>DANSE D'HIER</t>
  </si>
  <si>
    <t>Blue Finger Lou</t>
  </si>
  <si>
    <t>Jamaïca Mistaka</t>
  </si>
  <si>
    <t>Add'Em Up (Contra)</t>
  </si>
  <si>
    <t>Débutants</t>
  </si>
  <si>
    <t>Bracken Ellis Potter</t>
  </si>
  <si>
    <t>Ballade</t>
  </si>
  <si>
    <t>Beautiful Day</t>
  </si>
  <si>
    <t>First Waltz</t>
  </si>
  <si>
    <t>Dee Musk</t>
  </si>
  <si>
    <t>Spring Swing (P)</t>
  </si>
  <si>
    <t>Rick Bates, Deborah Bates</t>
  </si>
  <si>
    <t>Heart Of An Angel (P)</t>
  </si>
  <si>
    <t>Novices</t>
  </si>
  <si>
    <t>William Brown</t>
  </si>
  <si>
    <t>My Waltz</t>
  </si>
  <si>
    <t>Else A-J. Lillefuhr</t>
  </si>
  <si>
    <t>Cha Cha</t>
  </si>
  <si>
    <t>Something So Right</t>
  </si>
  <si>
    <t>Emily Drinkall</t>
  </si>
  <si>
    <t>Triple Two</t>
  </si>
  <si>
    <t>Strong Enough (P)</t>
  </si>
  <si>
    <t>Roy Moore</t>
  </si>
  <si>
    <t>Tequila</t>
  </si>
  <si>
    <t>Two Step</t>
  </si>
  <si>
    <t>This Is Us</t>
  </si>
  <si>
    <t>Hanging Memories</t>
  </si>
  <si>
    <t>Intermédiaires</t>
  </si>
  <si>
    <t>Rebecca Heyman</t>
  </si>
  <si>
    <t>I Love This Bar (P)</t>
  </si>
  <si>
    <t>Diane Girard, Jacques Godin</t>
  </si>
  <si>
    <t>Mother Me</t>
  </si>
  <si>
    <t>Prison Break</t>
  </si>
  <si>
    <t>Rachael Mcenaney</t>
  </si>
  <si>
    <t>This Woman Needs</t>
  </si>
  <si>
    <t>Gordon Elliott</t>
  </si>
  <si>
    <t>Woman In Love</t>
  </si>
  <si>
    <t>Pascal Duprat</t>
  </si>
  <si>
    <t>Night Club</t>
  </si>
  <si>
    <t>Bourbon Borderline</t>
  </si>
  <si>
    <t>Avancés</t>
  </si>
  <si>
    <t>Jan van den Bos</t>
  </si>
  <si>
    <t>Sail Away Cha</t>
  </si>
  <si>
    <t>Just For Grins</t>
  </si>
  <si>
    <t>Novices - Danse d'hier</t>
  </si>
  <si>
    <t>Jo Thompson Szymanski</t>
  </si>
  <si>
    <t>Zjozzys Funk</t>
  </si>
  <si>
    <t>Débutants - Line Dance</t>
  </si>
  <si>
    <t>Petra Van De Velde</t>
  </si>
  <si>
    <t>Reel</t>
  </si>
  <si>
    <t>Daughters Of Erin</t>
  </si>
  <si>
    <t>Débutants - Celtique</t>
  </si>
  <si>
    <t>Doug Miranda, Jackie Miranda</t>
  </si>
  <si>
    <t>Dipstick</t>
  </si>
  <si>
    <t>Intermédiaires - Celtique</t>
  </si>
  <si>
    <t>Judy McDonald</t>
  </si>
  <si>
    <t>Add'em Up</t>
  </si>
  <si>
    <t xml:space="preserve">Spring Swing  </t>
  </si>
  <si>
    <t>This is Us</t>
  </si>
  <si>
    <t>Heart Of an Angel</t>
  </si>
  <si>
    <t>Strong Enough</t>
  </si>
  <si>
    <t>Woman in Love</t>
  </si>
  <si>
    <t xml:space="preserve"> This Woman Needs</t>
  </si>
  <si>
    <t>I Love This Bar</t>
  </si>
  <si>
    <t>Bourbon Boderline</t>
  </si>
  <si>
    <t>Just for Grins</t>
  </si>
  <si>
    <t>LINE DANCE</t>
  </si>
  <si>
    <t>Octobre 2008 ???</t>
  </si>
  <si>
    <t>8&amp;1</t>
  </si>
  <si>
    <t>E&amp;J SWING (Partner)</t>
  </si>
  <si>
    <t>débutant</t>
  </si>
  <si>
    <t>DJ Dan &amp; Wynette Miller</t>
  </si>
  <si>
    <t>GOOD TIME</t>
  </si>
  <si>
    <t>Jenny Cain</t>
  </si>
  <si>
    <t>SWING LOW SWEET CHARIOT</t>
  </si>
  <si>
    <t>WALK OF LIFE</t>
  </si>
  <si>
    <t>CAN I HAVE THIS DANCE</t>
  </si>
  <si>
    <t>Sergine Fournier</t>
  </si>
  <si>
    <t>COTTON PICKIN MORNING</t>
  </si>
  <si>
    <t>Steve Mason</t>
  </si>
  <si>
    <t>DREAMS OF MARTINA</t>
  </si>
  <si>
    <t>I GOT MY GAME ON</t>
  </si>
  <si>
    <t>Dancin Terry &amp; Sylvia Schell</t>
  </si>
  <si>
    <t>ME WITHOUT YOU (Partner)</t>
  </si>
  <si>
    <t>A COWBOY AND A DANCER</t>
  </si>
  <si>
    <t>Peter Metelnick &amp; Alison Biggs</t>
  </si>
  <si>
    <t>LONG LEGGED HANNAH</t>
  </si>
  <si>
    <t>Parry Spence</t>
  </si>
  <si>
    <t>MAD COWBOY DISEASE</t>
  </si>
  <si>
    <t>Phyllis Manier</t>
  </si>
  <si>
    <t>SNAP CRACKLE &amp; POP</t>
  </si>
  <si>
    <t>A LITTLE HIP</t>
  </si>
  <si>
    <t>Gary McIntire</t>
  </si>
  <si>
    <t>DON'T SMOKE</t>
  </si>
  <si>
    <t>Els Quatre</t>
  </si>
  <si>
    <t>FEED THE FETISH</t>
  </si>
  <si>
    <t>FOOLISH</t>
  </si>
  <si>
    <t>PRETTY BABY (Partner)</t>
  </si>
  <si>
    <t>Diane Gamache &amp; Lucien Castonguay</t>
  </si>
  <si>
    <t>IRISH SPIRIT</t>
  </si>
  <si>
    <t>BILLY'S DANCE (Partner)</t>
  </si>
  <si>
    <t>Pierre Mercier</t>
  </si>
  <si>
    <t>CRAZY FOOT MAMBO</t>
  </si>
  <si>
    <t>Paul Mc Adam</t>
  </si>
  <si>
    <t>WAVE ON WAVE</t>
  </si>
  <si>
    <t>Hier</t>
  </si>
  <si>
    <t>Alan G. Birchall</t>
  </si>
  <si>
    <t>LOUISIANA STRUT</t>
  </si>
  <si>
    <t>LOVE TRICK</t>
  </si>
  <si>
    <t>HEAVY HEART</t>
  </si>
  <si>
    <t>6812</t>
  </si>
  <si>
    <t>BAD GUY</t>
  </si>
  <si>
    <t>ON THE SHELF</t>
  </si>
  <si>
    <t>LONG LONG WAY</t>
  </si>
  <si>
    <t>NAIL IN MY COFFIN</t>
  </si>
  <si>
    <t>EASY APPLE JACK</t>
  </si>
  <si>
    <t>DRUNK'N LOVE WALTZ</t>
  </si>
  <si>
    <t>NEW WAY TO FLY</t>
  </si>
  <si>
    <t>IN 1976</t>
  </si>
  <si>
    <t>HIGH TIME SWING</t>
  </si>
  <si>
    <t>GIMME A CHANCE</t>
  </si>
  <si>
    <t>SWING TIME BOOGIE</t>
  </si>
  <si>
    <t>CHEEKY CHA</t>
  </si>
  <si>
    <t>Celtic</t>
  </si>
  <si>
    <t>GALWAY GIRL</t>
  </si>
  <si>
    <t>IRLANDAISE</t>
  </si>
  <si>
    <t>RENEGADE</t>
  </si>
  <si>
    <t>MIXER</t>
  </si>
  <si>
    <t>SUGARLAND-SHUFFLE</t>
  </si>
  <si>
    <t>CABO-SAN-LUCAS</t>
  </si>
  <si>
    <t>CANT GO WRONG</t>
  </si>
  <si>
    <t>BEAUTIFUL-WALTZ</t>
  </si>
  <si>
    <t>SHE-GOT-ME</t>
  </si>
  <si>
    <t>GO-MAMA-GO</t>
  </si>
  <si>
    <t>BAD-AS-I-WANT-TO</t>
  </si>
  <si>
    <t>DIESEL-DRIVING-DADDY</t>
  </si>
  <si>
    <t>TOES-TOGETHER</t>
  </si>
  <si>
    <t>GENIUS-HEART</t>
  </si>
  <si>
    <t>JUST-GO-STARTED-LOVING-YOU</t>
  </si>
  <si>
    <t>I-CANT-STOP-LOVING-YOU</t>
  </si>
  <si>
    <t>MARY-MARY</t>
  </si>
  <si>
    <t>MOJO RHYTHM</t>
  </si>
  <si>
    <t>OKLHAHOMA</t>
  </si>
  <si>
    <t>LITTLE-BIT-OF-WHAT</t>
  </si>
  <si>
    <t>WAITIN</t>
  </si>
  <si>
    <t>TWO-WAY-SPLIT</t>
  </si>
  <si>
    <t>JUKEBOX</t>
  </si>
  <si>
    <t>VIVA-LA-VIDA</t>
  </si>
  <si>
    <t>LINE NEW DANCE</t>
  </si>
  <si>
    <t>FIREDANCE</t>
  </si>
  <si>
    <t>UP-ON-LOVE-CHA</t>
  </si>
  <si>
    <t>SKIFF'A'BILLY LINE DANCE</t>
  </si>
  <si>
    <t>SAG DRAG AND FALL</t>
  </si>
  <si>
    <t>CITY OF NEW ORLANS</t>
  </si>
  <si>
    <t>GOTTA KEEP PRAYING</t>
  </si>
  <si>
    <t>SHARE IT WITH ME</t>
  </si>
  <si>
    <t>VAYA CON DIOS</t>
  </si>
  <si>
    <t>LOVE STORY</t>
  </si>
  <si>
    <t>SWEET TEA</t>
  </si>
  <si>
    <t>LAZY DAYS</t>
  </si>
  <si>
    <t>HOT AND HAZY</t>
  </si>
  <si>
    <t>HOT PETTER DOLL</t>
  </si>
  <si>
    <t>LEAVE THE BOAT</t>
  </si>
  <si>
    <t>NEVER LOVED</t>
  </si>
  <si>
    <t>JESSE JAMES</t>
  </si>
  <si>
    <t xml:space="preserve">NEXT THING </t>
  </si>
  <si>
    <t>CLICKETY CLACK</t>
  </si>
  <si>
    <t>CHICA BOUM BOUM</t>
  </si>
  <si>
    <t>JIG IT UP</t>
  </si>
  <si>
    <t>CIRCLE OF FRIENDS</t>
  </si>
  <si>
    <t>REACHING OUT</t>
  </si>
  <si>
    <t>Where I Belong</t>
  </si>
  <si>
    <t xml:space="preserve">  ULTRA-DEBUTANT</t>
  </si>
  <si>
    <t>Feeling Kinda Lonely</t>
  </si>
  <si>
    <t>Sticky Situation</t>
  </si>
  <si>
    <t xml:space="preserve">  DEBUTANT</t>
  </si>
  <si>
    <t>Smiling Song</t>
  </si>
  <si>
    <t>Mini Mex !</t>
  </si>
  <si>
    <t>Little Lucille</t>
  </si>
  <si>
    <t>Indéfini</t>
  </si>
  <si>
    <t>Cadillacs and Caviar</t>
  </si>
  <si>
    <t>Slip Up</t>
  </si>
  <si>
    <t xml:space="preserve">  DEBUTANT - PARTNER</t>
  </si>
  <si>
    <t>Triple 2 Step</t>
  </si>
  <si>
    <t>Everybody's Here</t>
  </si>
  <si>
    <t>Sweety Chicken</t>
  </si>
  <si>
    <t>Watering Hole</t>
  </si>
  <si>
    <t>Slow Rain</t>
  </si>
  <si>
    <t>Baby Doll Waltz</t>
  </si>
  <si>
    <t>My Girl Josephine</t>
  </si>
  <si>
    <t>The Same Way</t>
  </si>
  <si>
    <t>Sailly Ann</t>
  </si>
  <si>
    <t>Quarter After One</t>
  </si>
  <si>
    <t>You Must Be Joking</t>
  </si>
  <si>
    <t>Nightclub</t>
  </si>
  <si>
    <t>Holding On To Yesterday</t>
  </si>
  <si>
    <t xml:space="preserve">AVANCE </t>
  </si>
  <si>
    <t>It's Not Ok</t>
  </si>
  <si>
    <t>Sweet Caballero</t>
  </si>
  <si>
    <t>Temptation</t>
  </si>
  <si>
    <t>Askin' Questions</t>
  </si>
  <si>
    <t>Like a Hobo</t>
  </si>
  <si>
    <t>Celtic CT</t>
  </si>
  <si>
    <t>I Wanna Be a Hillbilly</t>
  </si>
  <si>
    <t>LOVE AWAY</t>
  </si>
  <si>
    <t xml:space="preserve">Françoise Guillet </t>
  </si>
  <si>
    <t>LETCHA GET SMOOTH</t>
  </si>
  <si>
    <t xml:space="preserve">Rob Fowler </t>
  </si>
  <si>
    <t>LILT</t>
  </si>
  <si>
    <t>STRUT</t>
  </si>
  <si>
    <t xml:space="preserve">Sheridan Gill </t>
  </si>
  <si>
    <t>FOXY GIRL</t>
  </si>
  <si>
    <t xml:space="preserve">Frank Trace </t>
  </si>
  <si>
    <t>CIRCLE S WALTZ</t>
  </si>
  <si>
    <t>NOVICE - RISE AND FALL</t>
  </si>
  <si>
    <t>Dave Getty</t>
  </si>
  <si>
    <t>EYE CANDY</t>
  </si>
  <si>
    <t>Julie Marguerite-Taine</t>
  </si>
  <si>
    <t>SUNSET</t>
  </si>
  <si>
    <t>Loujo</t>
  </si>
  <si>
    <t>TRAILERHOOD</t>
  </si>
  <si>
    <t>Peter &amp; Alison</t>
  </si>
  <si>
    <t>YOLANDA</t>
  </si>
  <si>
    <t xml:space="preserve">NOVICE </t>
  </si>
  <si>
    <t>Kate Sala &amp; Robbie McGowan Hickie</t>
  </si>
  <si>
    <t>CANDY</t>
  </si>
  <si>
    <t>Linda Sansoucy</t>
  </si>
  <si>
    <t>COWBOY LIKE US</t>
  </si>
  <si>
    <t>INTERMEDIAIRE - RISE AND FALL</t>
  </si>
  <si>
    <t>Stephen Rutter</t>
  </si>
  <si>
    <t>I RUN TO YOU</t>
  </si>
  <si>
    <t>MESSED UP IN MEMPHIS</t>
  </si>
  <si>
    <t>MY HEART IS OPEN</t>
  </si>
  <si>
    <t>Guy Dubé</t>
  </si>
  <si>
    <t xml:space="preserve">WHAT DO YOU SEE </t>
  </si>
  <si>
    <t>SLOW RAIN</t>
  </si>
  <si>
    <t>Barry &amp; Dari Anne Amato</t>
  </si>
  <si>
    <t>FARM DANCE</t>
  </si>
  <si>
    <t xml:space="preserve">Guy Dubé </t>
  </si>
  <si>
    <t>MISSOURI SWING</t>
  </si>
  <si>
    <t>THINKING ABOUT YOU</t>
  </si>
  <si>
    <t>AVANCE - PARTNER</t>
  </si>
  <si>
    <t>Alan &amp; Sonia Cole</t>
  </si>
  <si>
    <t>DIZZY</t>
  </si>
  <si>
    <t xml:space="preserve">Jo Thompson </t>
  </si>
  <si>
    <t>OLD COUNTRY SHUFFLE</t>
  </si>
  <si>
    <t>Linda &amp; Colin Chester</t>
  </si>
  <si>
    <t xml:space="preserve"> </t>
  </si>
  <si>
    <t>JIG ABOUT</t>
  </si>
  <si>
    <t>TIPPERARY GIRL AND BOY</t>
  </si>
  <si>
    <t>LINE</t>
  </si>
  <si>
    <t>TENNESSEE WALTZ SURPRISE</t>
  </si>
  <si>
    <t>Andy Chumbley</t>
  </si>
  <si>
    <t>EVERYTHING I DOO</t>
  </si>
  <si>
    <t>FAITH &amp; DESIRE</t>
  </si>
  <si>
    <t>Johanna Barnes</t>
  </si>
  <si>
    <t>HOMBRE</t>
  </si>
  <si>
    <t>SHANGAI SURPRISE</t>
  </si>
  <si>
    <t>STAY THE NIGHT</t>
  </si>
  <si>
    <t>JO N' JO TANGO</t>
  </si>
  <si>
    <t>Jo Thompson Szymanski &amp; Rita Jo Thompson</t>
  </si>
  <si>
    <t>COUNTRY AS CAN BE</t>
  </si>
  <si>
    <t>ULTRA - DEBUTANT</t>
  </si>
  <si>
    <t>SUZANNE WILSON</t>
  </si>
  <si>
    <t>SOMETHING EASY</t>
  </si>
  <si>
    <t>GAIL SMITH</t>
  </si>
  <si>
    <t>BEER GOGGLES</t>
  </si>
  <si>
    <t>BRETT BJENKINS ET CHRIS WATSON</t>
  </si>
  <si>
    <t>BANDIDO'S LAST RIDE</t>
  </si>
  <si>
    <t>GAYE TEATHER</t>
  </si>
  <si>
    <t>YOUR  WORLD</t>
  </si>
  <si>
    <t>NIELS B POULSEN</t>
  </si>
  <si>
    <t>H2O2</t>
  </si>
  <si>
    <t>DEBUTANT - INDEFINI</t>
  </si>
  <si>
    <t>CHRIS HODGSON</t>
  </si>
  <si>
    <t>DARLIN'</t>
  </si>
  <si>
    <t>LINDA SANSOUCY</t>
  </si>
  <si>
    <t>CASANOVA COWBOY</t>
  </si>
  <si>
    <t>ROB FOWLER</t>
  </si>
  <si>
    <t>MAKE THIS DAY</t>
  </si>
  <si>
    <t>RACHAEL MCENANEY</t>
  </si>
  <si>
    <t>HOME</t>
  </si>
  <si>
    <t>NICOLA LAFFERTY</t>
  </si>
  <si>
    <t>DREAMWEST</t>
  </si>
  <si>
    <t>NILS VOIRY ET THIBAULT TERRIEN</t>
  </si>
  <si>
    <t>SCOTLAND</t>
  </si>
  <si>
    <t>BRUNO MOREL</t>
  </si>
  <si>
    <t>DAYS LIKE THIS</t>
  </si>
  <si>
    <t>MARTINE CANNONE</t>
  </si>
  <si>
    <t>TANGO WITH THE SHERIFF</t>
  </si>
  <si>
    <t>ADRIAN CHURM</t>
  </si>
  <si>
    <t>KNEE DEEP FOR TWO</t>
  </si>
  <si>
    <t>MARGARET &amp; PETER BAXTER</t>
  </si>
  <si>
    <t>SOLAR POWER</t>
  </si>
  <si>
    <t>PAPER ANGELS</t>
  </si>
  <si>
    <t>FRANCIEN SITTROP</t>
  </si>
  <si>
    <t>TAP ROOM BOOGIE</t>
  </si>
  <si>
    <t>ROBBIE MC GOWAN &amp; KARL HARRY WINSON</t>
  </si>
  <si>
    <t>DANCING IN CIRCLES</t>
  </si>
  <si>
    <t>ALABAMA SLAMMIN'</t>
  </si>
  <si>
    <t>GOOD HEARTED WOMAN</t>
  </si>
  <si>
    <t>GILLES LEBRECQUE</t>
  </si>
  <si>
    <t>FOUR THOUSAND</t>
  </si>
  <si>
    <t>DAVID VILLELLAS</t>
  </si>
  <si>
    <t>WHISKEY'S GONE</t>
  </si>
  <si>
    <t>SYNDIE BERGER</t>
  </si>
  <si>
    <t>MY WALTZ FOR YOU</t>
  </si>
  <si>
    <t>AVANCE - RISE AND FALL</t>
  </si>
  <si>
    <t>GUYLAINE BOURDAGES</t>
  </si>
  <si>
    <t>VALENTINO</t>
  </si>
  <si>
    <t>AVANCE - INDEFINI</t>
  </si>
  <si>
    <t>MICHELE BURTON ET MICHAEL BARR</t>
  </si>
  <si>
    <t>THE FLUTE</t>
  </si>
  <si>
    <t>MAGGIE GALLAGHER</t>
  </si>
  <si>
    <t>CRIPPLE CREEK</t>
  </si>
  <si>
    <t>IRLANDAISE - HIER</t>
  </si>
  <si>
    <t>KIP SWEENEY</t>
  </si>
  <si>
    <t>BUBBLE GUM</t>
  </si>
  <si>
    <t>IRLANDAISE - MIXER</t>
  </si>
  <si>
    <t>PATRICE CHOLET</t>
  </si>
  <si>
    <t>UNTIL THE END</t>
  </si>
  <si>
    <t>LINE -NON COUNTRY</t>
  </si>
  <si>
    <t>BLUE NIGHT CHA</t>
  </si>
  <si>
    <t>KIM RAY</t>
  </si>
  <si>
    <t>CUMBIA SEMANA</t>
  </si>
  <si>
    <t>IRA WEISBURG</t>
  </si>
  <si>
    <t>LET IT BE</t>
  </si>
  <si>
    <t>ROLLING IN THE DEEP</t>
  </si>
  <si>
    <t>L.T.S</t>
  </si>
  <si>
    <t>JAVIER RODRIGUEZ GALLEGO</t>
  </si>
  <si>
    <t>SOMETHING IN THE WATER</t>
  </si>
  <si>
    <t>NIELS B. POULSEN</t>
  </si>
  <si>
    <t>WE BELONG</t>
  </si>
  <si>
    <t>ROBBIE MCGOWAN HICKIE</t>
  </si>
  <si>
    <t>SENORITA</t>
  </si>
  <si>
    <t>GRAIG BENNET</t>
  </si>
  <si>
    <t>HEY BABY</t>
  </si>
  <si>
    <t>PAULA BILBY</t>
  </si>
  <si>
    <t>DANZA KUDURO</t>
  </si>
  <si>
    <t>JOSE MIGUEL BELLOQUE ET A TORTI</t>
  </si>
  <si>
    <t>COYOTE CHARLESTON</t>
  </si>
  <si>
    <t>DEBUTANT - SMOOTH 1 (2 STEP - WCS)</t>
  </si>
  <si>
    <t>ROBERT WANSTREET</t>
  </si>
  <si>
    <t>FULL TILT BOOGIE</t>
  </si>
  <si>
    <t>DEBUTANT - LILT (Polka - ECS...)</t>
  </si>
  <si>
    <t>SHERI HURLEY</t>
  </si>
  <si>
    <t>MARGARITAS AND SENORITAS</t>
  </si>
  <si>
    <t>DEBUTANT - CUBAN (Cha cha - Rumba...)</t>
  </si>
  <si>
    <t>Marie Sørensen</t>
  </si>
  <si>
    <t>THE CURSTY CROSS</t>
  </si>
  <si>
    <t>JIM VIVIS</t>
  </si>
  <si>
    <t>DOLORÈS CHARLESTON</t>
  </si>
  <si>
    <t>DEBUTANT -PARTNER</t>
  </si>
  <si>
    <t xml:space="preserve">MARC LABROSSE </t>
  </si>
  <si>
    <t>DOG GONE BLUES</t>
  </si>
  <si>
    <t>NOVICE - SMOOTH 1 (2 STEP - WCS)</t>
  </si>
  <si>
    <t>JO THOMPSON SZYMANSKI, MICHÈLE BURTON ET MICHAEL BARR</t>
  </si>
  <si>
    <t>EVERYBODY SWING</t>
  </si>
  <si>
    <t>NOVICE - LILT (Polka - ECS...)</t>
  </si>
  <si>
    <t>NIELS POULSEN</t>
  </si>
  <si>
    <t>RW POLKA</t>
  </si>
  <si>
    <t>ANIMATEURS DU COLLOQUE NTA  Robert. WANSTREET LE 24/09/2011</t>
  </si>
  <si>
    <t>SOUTH OF SANTE FE</t>
  </si>
  <si>
    <t>NOVICE - CUBAN (Cha cha - Rumba...)</t>
  </si>
  <si>
    <t>NATHALIE PELLETIER</t>
  </si>
  <si>
    <t>DON'T LET ME DOWN</t>
  </si>
  <si>
    <t>COWBOY STORY</t>
  </si>
  <si>
    <t>LINE PROVENCHER &amp; STÉPHANE CORMIER</t>
  </si>
  <si>
    <t>I 'M NO GOOD</t>
  </si>
  <si>
    <t>INTERMEDIAIRE - SMOOTH (Two Step - WCS)</t>
  </si>
  <si>
    <t>RACHAEL McENANEY</t>
  </si>
  <si>
    <t>WITH THESE EYES</t>
  </si>
  <si>
    <t>INTERMEDIAIRE - SMOOTH 2 ( Night club - Trible Two)</t>
  </si>
  <si>
    <t>DARREN ""DAZ"" BAILEY &amp; NIELS POULSEN</t>
  </si>
  <si>
    <t>FOOTLOOSE</t>
  </si>
  <si>
    <t>INTERMEDIAIRE - LILT (Polka - ECS)</t>
  </si>
  <si>
    <t>ROB  FOWLER</t>
  </si>
  <si>
    <t>LONG HOT SUMMER</t>
  </si>
  <si>
    <t>MAGGIE CHABERT</t>
  </si>
  <si>
    <t>SINCE YOU BROUGHT IT UP</t>
  </si>
  <si>
    <t>INTERMEDIAIRE - CUBAN (Cha cha - Rumba...)</t>
  </si>
  <si>
    <t>LONELY TOO</t>
  </si>
  <si>
    <t>IVONNE VERHAGEN</t>
  </si>
  <si>
    <t>DON'T DRINK THE WATER</t>
  </si>
  <si>
    <t>TURN IT ON</t>
  </si>
  <si>
    <t>LARRY &amp; TERRI BOEZEMAN</t>
  </si>
  <si>
    <t xml:space="preserve">NEED TO NIGHTCLUB </t>
  </si>
  <si>
    <t>AVANCE - SMOOTH 2 (NIGHT CLUB - TRIPLE TWO)</t>
  </si>
  <si>
    <t>CHAMPAGNE ON ICE</t>
  </si>
  <si>
    <t>PAUL &amp; KARLA DORNSTEDT</t>
  </si>
  <si>
    <t>I'M WEARING BLACK</t>
  </si>
  <si>
    <t>MAGALI CHABRET</t>
  </si>
  <si>
    <t>I CAN TAKE IT</t>
  </si>
  <si>
    <t>RON &amp; ANN WILLIAMS</t>
  </si>
  <si>
    <t>CELTIC ANGEL</t>
  </si>
  <si>
    <t>CELTIC - HIER - MIXER</t>
  </si>
  <si>
    <t>MAGALIE CHABRET</t>
  </si>
  <si>
    <t>HONKY TONK TWIST</t>
  </si>
  <si>
    <t>CELTIC - HIER - MIXER - HIER</t>
  </si>
  <si>
    <t>MAX PERRY</t>
  </si>
  <si>
    <t>COCONUT &amp; CALYPSO</t>
  </si>
  <si>
    <t>CELTIC - HIER - MIXER - MIXER</t>
  </si>
  <si>
    <t>MARIETTE ET JEAN-MARC VILLENEUVE</t>
  </si>
  <si>
    <t>GAMBLING</t>
  </si>
  <si>
    <t>I'M YOUR ANGEL</t>
  </si>
  <si>
    <t>LINE -NON COUNTRY - NIGHT CLUB - TRIPLE STEP</t>
  </si>
  <si>
    <t>EMILY DRINKALL</t>
  </si>
  <si>
    <t>DOMINO</t>
  </si>
  <si>
    <t>PAPI</t>
  </si>
  <si>
    <t>LINE -NON COUNTRY - CHA CHA - RUMBA - SALSA - SAMBA..</t>
  </si>
  <si>
    <t>CAN AM TANGO</t>
  </si>
  <si>
    <t>MICHAEL BARR - MICHELE BURTON- MICHELE PERRON</t>
  </si>
  <si>
    <t>SOMETHING FINE</t>
  </si>
  <si>
    <t>LINE -NON COUNTRY - PARTNER &amp; MIXER</t>
  </si>
  <si>
    <t>DAN ALBRO</t>
  </si>
  <si>
    <t>OH I LIKE THAT</t>
  </si>
  <si>
    <t>An Absolute dream</t>
  </si>
  <si>
    <t>ULTRA-DEBUTANT</t>
  </si>
  <si>
    <t>Chippin' Away</t>
  </si>
  <si>
    <t>Maryloo</t>
  </si>
  <si>
    <t>Mocking Bird</t>
  </si>
  <si>
    <t>Natalie Davids</t>
  </si>
  <si>
    <t>Good Riddance</t>
  </si>
  <si>
    <t>Donna Manning</t>
  </si>
  <si>
    <t>Somebody to Blame</t>
  </si>
  <si>
    <t>Guylaine Bourdages, Roy Verdonck</t>
  </si>
  <si>
    <t>Cha cha</t>
  </si>
  <si>
    <t>Wonderful Waste of Cha</t>
  </si>
  <si>
    <t>Guylaine Bourdages</t>
  </si>
  <si>
    <t>Highway Waltz</t>
  </si>
  <si>
    <t>Nomes per tu</t>
  </si>
  <si>
    <t>Amics del Country</t>
  </si>
  <si>
    <t>We Love Joanne</t>
  </si>
  <si>
    <t xml:space="preserve">Bob And Vivian Bonett </t>
  </si>
  <si>
    <t>Hooray Henry</t>
  </si>
  <si>
    <t>Walking Away</t>
  </si>
  <si>
    <t>NC</t>
  </si>
  <si>
    <t>A Million Dreams</t>
  </si>
  <si>
    <t>Magali CHABRET,</t>
  </si>
  <si>
    <t>Don't Make Me</t>
  </si>
  <si>
    <t xml:space="preserve">Maggie Gallagher </t>
  </si>
  <si>
    <t>Amazing Grace</t>
  </si>
  <si>
    <t>Used to Be</t>
  </si>
  <si>
    <t>Pim Van Grootel, Roy Verdonk &amp; Raymond Sarlemijn</t>
  </si>
  <si>
    <t>Speak With Your Heart</t>
  </si>
  <si>
    <t>Wedding Waltz</t>
  </si>
  <si>
    <t xml:space="preserve">Guylaine Bourdages </t>
  </si>
  <si>
    <t>Blown Away</t>
  </si>
  <si>
    <t>Roz Chaplin</t>
  </si>
  <si>
    <t>Mexicoma</t>
  </si>
  <si>
    <t>Springsteen</t>
  </si>
  <si>
    <t>Gail Smith</t>
  </si>
  <si>
    <t>This Ole Boy</t>
  </si>
  <si>
    <t>Red Camaro</t>
  </si>
  <si>
    <t xml:space="preserve">Daniel Trepat </t>
  </si>
  <si>
    <t>Skiffle Time</t>
  </si>
  <si>
    <t xml:space="preserve">Darren "Daz" Bailey </t>
  </si>
  <si>
    <t>Can't Let Go</t>
  </si>
  <si>
    <t>Highway</t>
  </si>
  <si>
    <t>Cato Larsen</t>
  </si>
  <si>
    <t>A Good Hearted Woman</t>
  </si>
  <si>
    <t xml:space="preserve">Susanne Oates </t>
  </si>
  <si>
    <t>I don't Want Tonight</t>
  </si>
  <si>
    <t>Will Craig</t>
  </si>
  <si>
    <t>Fire &amp; Ice</t>
  </si>
  <si>
    <t>Dan Albro Genna Cookson</t>
  </si>
  <si>
    <t>Snap Your Fingers</t>
  </si>
  <si>
    <t>Where the Wind Blows</t>
  </si>
  <si>
    <t>Lula Jude</t>
  </si>
  <si>
    <t>Rock Paper Scissors (Celtic)</t>
  </si>
  <si>
    <t>Shin Dig (Celtic)</t>
  </si>
  <si>
    <t>Magali CHABRET</t>
  </si>
  <si>
    <t>Magico (danse d'hier)</t>
  </si>
  <si>
    <t>Anja Moons &amp; Franck Momberg</t>
  </si>
  <si>
    <t>Chi Balla Mixer (mixer)</t>
  </si>
  <si>
    <t>Ira Weisburg</t>
  </si>
  <si>
    <t>Mars 2013</t>
  </si>
  <si>
    <t>COUNTRY</t>
  </si>
  <si>
    <t>Ind.</t>
  </si>
  <si>
    <t>Go cat go</t>
  </si>
  <si>
    <t>Ultra débutant</t>
  </si>
  <si>
    <t>Cheap talk</t>
  </si>
  <si>
    <t>All night kiss</t>
  </si>
  <si>
    <t>Gary Lafferty</t>
  </si>
  <si>
    <t>Go seven</t>
  </si>
  <si>
    <t>Reggae</t>
  </si>
  <si>
    <t>Island song</t>
  </si>
  <si>
    <t>Clare Bull</t>
  </si>
  <si>
    <t>Soft Rock</t>
  </si>
  <si>
    <t>After</t>
  </si>
  <si>
    <t>Hank J Swing</t>
  </si>
  <si>
    <t>Débutant (Partner)</t>
  </si>
  <si>
    <t>Stéphane &amp; Juliann Cormier</t>
  </si>
  <si>
    <t>Cyclone</t>
  </si>
  <si>
    <t>Débutant / Mixer</t>
  </si>
  <si>
    <t>Jan Smith</t>
  </si>
  <si>
    <t>Homeward bound</t>
  </si>
  <si>
    <t>Paul E Carla Dornstedt</t>
  </si>
  <si>
    <t>Stay stay stay</t>
  </si>
  <si>
    <t>Consider</t>
  </si>
  <si>
    <t>Mike Hitchen</t>
  </si>
  <si>
    <t>Love lifted me</t>
  </si>
  <si>
    <t>If I could</t>
  </si>
  <si>
    <t>Bad things</t>
  </si>
  <si>
    <t>Bill Goodlad</t>
  </si>
  <si>
    <t>Ready to roll</t>
  </si>
  <si>
    <t>Don't rush</t>
  </si>
  <si>
    <t>Pim Van Grootel &amp; Bella Scholtzé</t>
  </si>
  <si>
    <t>I'm a northern girl</t>
  </si>
  <si>
    <t>Séverine Fillon</t>
  </si>
  <si>
    <t>Mine</t>
  </si>
  <si>
    <t>Julia Grimault</t>
  </si>
  <si>
    <t>Old Friend</t>
  </si>
  <si>
    <t>Novice / Hier</t>
  </si>
  <si>
    <t>My Dear Juliet</t>
  </si>
  <si>
    <t>Novice (49 voix) / Catalane*</t>
  </si>
  <si>
    <t>Pilar Perez Solera</t>
  </si>
  <si>
    <t>Sweet delights</t>
  </si>
  <si>
    <t>Novice (Partner)</t>
  </si>
  <si>
    <t>Boys &amp; Girls</t>
  </si>
  <si>
    <t>Easy</t>
  </si>
  <si>
    <t>Nils Voiry</t>
  </si>
  <si>
    <t>Driven</t>
  </si>
  <si>
    <t>Big Jimmy</t>
  </si>
  <si>
    <t>Kate Sala &amp; Robbie McGowan</t>
  </si>
  <si>
    <t>Hot in here</t>
  </si>
  <si>
    <t>Kiss tomorrow goodbye</t>
  </si>
  <si>
    <t>Nicola Lafferty</t>
  </si>
  <si>
    <t>Good time comin' on</t>
  </si>
  <si>
    <t>Stéphane Cormier</t>
  </si>
  <si>
    <t>Reflection</t>
  </si>
  <si>
    <t>Alyson Johnstone</t>
  </si>
  <si>
    <t>Town of hope &amp; memories</t>
  </si>
  <si>
    <t>Intermédiaire / Hier</t>
  </si>
  <si>
    <t>Gitte Jakobsen</t>
  </si>
  <si>
    <t>For neige</t>
  </si>
  <si>
    <t>Intermédiaire (37 voix) / Catalane*</t>
  </si>
  <si>
    <t>The Dreamers</t>
  </si>
  <si>
    <t>Goodbye California</t>
  </si>
  <si>
    <t>Intermédiaire (47 voix) / Catalane*</t>
  </si>
  <si>
    <t>Grup Country Can Falguera</t>
  </si>
  <si>
    <t>For neige for two</t>
  </si>
  <si>
    <t>Intermédiaire (Partner)</t>
  </si>
  <si>
    <t>Thierry Willemin</t>
  </si>
  <si>
    <t>Night club</t>
  </si>
  <si>
    <t>This ain't over</t>
  </si>
  <si>
    <t>Avancée</t>
  </si>
  <si>
    <t>Windy city waltz</t>
  </si>
  <si>
    <t>Simon Ward, Ria Vos &amp; Darren Bailey  I Love You</t>
  </si>
  <si>
    <t>Brighter day</t>
  </si>
  <si>
    <t>Little too high</t>
  </si>
  <si>
    <t>Richard Palmer &amp; Lorna Dennis</t>
  </si>
  <si>
    <t>Latina</t>
  </si>
  <si>
    <t>No superman</t>
  </si>
  <si>
    <t>Intrigue</t>
  </si>
  <si>
    <t>Smooth soldier</t>
  </si>
  <si>
    <t>Gleefully there</t>
  </si>
  <si>
    <t>Drive by</t>
  </si>
  <si>
    <t>Kate Sala &amp; Robbie McGowan Hickie 1929</t>
  </si>
  <si>
    <t>Midnight swing</t>
  </si>
  <si>
    <t>Rob Glover</t>
  </si>
  <si>
    <t>When you say my name</t>
  </si>
  <si>
    <t>Maria Daag</t>
  </si>
  <si>
    <t>Back it up</t>
  </si>
  <si>
    <t>Try step band</t>
  </si>
  <si>
    <t>Francis &amp; Le Groupe Step'n'Slide</t>
  </si>
  <si>
    <t>RumbaBachata+</t>
  </si>
  <si>
    <t>Still Love me tomorrow</t>
  </si>
  <si>
    <t>Watch it burn</t>
  </si>
  <si>
    <t>Backtrack</t>
  </si>
  <si>
    <t>Octobre 2013</t>
  </si>
  <si>
    <t>Triple two</t>
  </si>
  <si>
    <t>Watcha reckon</t>
  </si>
  <si>
    <t>Annie Corthesy</t>
  </si>
  <si>
    <t>Together</t>
  </si>
  <si>
    <t>Roy Verdonk &amp; Kelli Haugen</t>
  </si>
  <si>
    <t>Heyday tonight</t>
  </si>
  <si>
    <t>Hurry up slow down</t>
  </si>
  <si>
    <t>No matter</t>
  </si>
  <si>
    <t>Darlin who's darlin</t>
  </si>
  <si>
    <t>Anna Korsgaard</t>
  </si>
  <si>
    <t>Little wagon wheel</t>
  </si>
  <si>
    <t>Man out on the road</t>
  </si>
  <si>
    <t>Two step</t>
  </si>
  <si>
    <t>Train 4222</t>
  </si>
  <si>
    <t>Emili Muntaner</t>
  </si>
  <si>
    <t>Joana</t>
  </si>
  <si>
    <t>Xosé Massotti</t>
  </si>
  <si>
    <t>P3</t>
  </si>
  <si>
    <t>Gabi Ibanez</t>
  </si>
  <si>
    <t>Two boys</t>
  </si>
  <si>
    <t>Franck Alemany &amp; José Castellano</t>
  </si>
  <si>
    <t>Got my baby back</t>
  </si>
  <si>
    <t>This is me</t>
  </si>
  <si>
    <t>Yvonne Anderson</t>
  </si>
  <si>
    <t>Wake up !</t>
  </si>
  <si>
    <t>Fill in the blank</t>
  </si>
  <si>
    <t>Latino</t>
  </si>
  <si>
    <t>Mexi fest</t>
  </si>
  <si>
    <t>R&amp;B</t>
  </si>
  <si>
    <t>Hootenanny (aka Farm Party)</t>
  </si>
  <si>
    <t>Fill in the blanks</t>
  </si>
  <si>
    <t>Estelle Ward</t>
  </si>
  <si>
    <t>Jig</t>
  </si>
  <si>
    <t>The Blarney Roses</t>
  </si>
  <si>
    <t>Canadian girl</t>
  </si>
  <si>
    <t>Marianne Langagne</t>
  </si>
  <si>
    <t>Long time gone</t>
  </si>
  <si>
    <t>Patricia Stott</t>
  </si>
  <si>
    <t>Mama don't know</t>
  </si>
  <si>
    <t>Linedance Lady Liane</t>
  </si>
  <si>
    <t>Drowning</t>
  </si>
  <si>
    <t>Darren Bailey &amp; Fred Whitehouse</t>
  </si>
  <si>
    <t>Maverockin'</t>
  </si>
  <si>
    <t>Sea you again</t>
  </si>
  <si>
    <t>Wagon wheel rock</t>
  </si>
  <si>
    <t>You ain't Dolly</t>
  </si>
  <si>
    <t>Chris &amp; Andy Malpass</t>
  </si>
  <si>
    <t>Cowboy up</t>
  </si>
  <si>
    <t>Shannon Finnegan</t>
  </si>
  <si>
    <t>Dreams of deceit</t>
  </si>
  <si>
    <t>Triple XXX</t>
  </si>
  <si>
    <t>Lost in me</t>
  </si>
  <si>
    <t>David Villellas</t>
  </si>
  <si>
    <t>Who I am</t>
  </si>
  <si>
    <t>Guerric Auville</t>
  </si>
  <si>
    <t>I want crazy</t>
  </si>
  <si>
    <t>Alan G. Birchall &amp; Jacqui Jax</t>
  </si>
  <si>
    <t>Don't fail me now</t>
  </si>
  <si>
    <t>Mad Caldeira &amp; Julie Marceau</t>
  </si>
  <si>
    <t>This gilis double</t>
  </si>
  <si>
    <t>Romain Gilis</t>
  </si>
  <si>
    <t>Hey boy</t>
  </si>
  <si>
    <t>Imelda's way</t>
  </si>
  <si>
    <t>Adrian Churm</t>
  </si>
  <si>
    <t>Naughty boy</t>
  </si>
  <si>
    <t>Pat Stott</t>
  </si>
  <si>
    <t>Fairy tales and love songs … whatever</t>
  </si>
  <si>
    <t>Guiyton Mundy</t>
  </si>
  <si>
    <t>Marche</t>
  </si>
  <si>
    <t>American Land</t>
  </si>
  <si>
    <t>Let her go</t>
  </si>
  <si>
    <t>Don't disturb me</t>
  </si>
  <si>
    <t>Rock 'n roll</t>
  </si>
  <si>
    <t>Don't be cruel</t>
  </si>
  <si>
    <t>Voodoo jive</t>
  </si>
  <si>
    <t>Be my baby now</t>
  </si>
  <si>
    <t>Vicky St Pierre &amp; Rachael McEnaney</t>
  </si>
  <si>
    <t>Maldon</t>
  </si>
  <si>
    <t>Rémi Lemaire</t>
  </si>
  <si>
    <t>Funky</t>
  </si>
  <si>
    <t>Trespassing</t>
  </si>
  <si>
    <t>Wow Tokyo</t>
  </si>
  <si>
    <t>Ria Vos &amp; Kate Sala</t>
  </si>
  <si>
    <t>Blurred lines</t>
  </si>
  <si>
    <t>Pride in me</t>
  </si>
  <si>
    <t>Kate Sala &amp; Craig Bennett</t>
  </si>
  <si>
    <t>Mars 2014</t>
  </si>
  <si>
    <t>Just a little Love</t>
  </si>
  <si>
    <t>Just a Little Love</t>
  </si>
  <si>
    <t>Derek Ryan</t>
  </si>
  <si>
    <t>Men don't change</t>
  </si>
  <si>
    <t>Men Don't Change</t>
  </si>
  <si>
    <t>Amy Dalley</t>
  </si>
  <si>
    <t>Rock a billy</t>
  </si>
  <si>
    <t>Rock a Billy</t>
  </si>
  <si>
    <t>The Bellamy Brothers</t>
  </si>
  <si>
    <t>Weekend girl</t>
  </si>
  <si>
    <t>Girls Gone Wild</t>
  </si>
  <si>
    <t>Lee Kernaghan</t>
  </si>
  <si>
    <t>A beautiful body</t>
  </si>
  <si>
    <t>Jacques Laberge</t>
  </si>
  <si>
    <t>If I Said You Have a Beautiful Body</t>
  </si>
  <si>
    <t>My everything</t>
  </si>
  <si>
    <t>Center Of My World</t>
  </si>
  <si>
    <t>Chris Young</t>
  </si>
  <si>
    <t>Billy can't read</t>
  </si>
  <si>
    <t>Débutant – Partner</t>
  </si>
  <si>
    <t>Mariette &amp; Jean-Marc Villeneuve</t>
  </si>
  <si>
    <t>Billy Can't Read</t>
  </si>
  <si>
    <t>Paul Overstreet</t>
  </si>
  <si>
    <t>Alabama boy</t>
  </si>
  <si>
    <t>Alabama Boy</t>
  </si>
  <si>
    <t>Kacey Smith</t>
  </si>
  <si>
    <t>Stripes</t>
  </si>
  <si>
    <t>Brandy Clark</t>
  </si>
  <si>
    <t>Night train</t>
  </si>
  <si>
    <t>Night Train</t>
  </si>
  <si>
    <t>Jason Aldean</t>
  </si>
  <si>
    <t>Better times</t>
  </si>
  <si>
    <t>Patricia E. Stott &amp; Vikki Morris</t>
  </si>
  <si>
    <t>Better Times a Comin</t>
  </si>
  <si>
    <t>Roll in the hay</t>
  </si>
  <si>
    <t>Roll In The Hay</t>
  </si>
  <si>
    <t>Don Derby</t>
  </si>
  <si>
    <t>Pulse</t>
  </si>
  <si>
    <t>Tulane</t>
  </si>
  <si>
    <t>Scooter Lee</t>
  </si>
  <si>
    <t>Lips so close</t>
  </si>
  <si>
    <t>Rafel Corbi</t>
  </si>
  <si>
    <t>When Yours Lips Are so Close</t>
  </si>
  <si>
    <t>Gord Bamford</t>
  </si>
  <si>
    <t>We were us</t>
  </si>
  <si>
    <t>Guy Dube</t>
  </si>
  <si>
    <t>We Were Us</t>
  </si>
  <si>
    <t>Keith Urban &amp; Miranda Lambert</t>
  </si>
  <si>
    <t>Swing with me</t>
  </si>
  <si>
    <t>Novice – Partner</t>
  </si>
  <si>
    <t>Don Pascual</t>
  </si>
  <si>
    <t>Bring It On Down To My House</t>
  </si>
  <si>
    <t>Asleep At The Wheel</t>
  </si>
  <si>
    <t>Green grass</t>
  </si>
  <si>
    <t>Novice – Celtic</t>
  </si>
  <si>
    <t>Magalie Chabret</t>
  </si>
  <si>
    <t>Green Grass</t>
  </si>
  <si>
    <t>Chris Garrick</t>
  </si>
  <si>
    <t>In my heart</t>
  </si>
  <si>
    <t>Knee Deep In My Heart</t>
  </si>
  <si>
    <t>Shane Filan</t>
  </si>
  <si>
    <t>Love's kiss</t>
  </si>
  <si>
    <t>Just a Kiss</t>
  </si>
  <si>
    <t>Lady Antebellum</t>
  </si>
  <si>
    <t>We are tonight</t>
  </si>
  <si>
    <t>We Are Tonight</t>
  </si>
  <si>
    <t>Billy Currington</t>
  </si>
  <si>
    <t>Hey man</t>
  </si>
  <si>
    <t>Hey Man, What About You ?</t>
  </si>
  <si>
    <t>Kevin Costner &amp; Modern West</t>
  </si>
  <si>
    <t>Somewhere in my car</t>
  </si>
  <si>
    <t>Somewhere In My Car</t>
  </si>
  <si>
    <t>Keith Urban</t>
  </si>
  <si>
    <t>Joyride</t>
  </si>
  <si>
    <t>One Way Ticket</t>
  </si>
  <si>
    <t>Sweet ride</t>
  </si>
  <si>
    <t>Kevin Smith &amp; Wayne Beazley</t>
  </si>
  <si>
    <t>Friday Night</t>
  </si>
  <si>
    <t>Eric Paslay</t>
  </si>
  <si>
    <t>7 times 2</t>
  </si>
  <si>
    <t>Intermédiaire – Partner</t>
  </si>
  <si>
    <t>Jeff Mills &amp; Thelma Mills</t>
  </si>
  <si>
    <t>Same Thing Happened To Me</t>
  </si>
  <si>
    <t>John Prine</t>
  </si>
  <si>
    <t>Dance of Love</t>
  </si>
  <si>
    <t>Intermédiaire – Celtic</t>
  </si>
  <si>
    <t>Dance Of Love</t>
  </si>
  <si>
    <t>Ronan Hardiman</t>
  </si>
  <si>
    <t>All day long</t>
  </si>
  <si>
    <t>Intermédiaire – Danse d'hier</t>
  </si>
  <si>
    <t>Mr. Mom</t>
  </si>
  <si>
    <t>Lonestar</t>
  </si>
  <si>
    <t>Let 'r rip</t>
  </si>
  <si>
    <t>Let'er Rip</t>
  </si>
  <si>
    <t>Dixie Chicks</t>
  </si>
  <si>
    <t>Side by side</t>
  </si>
  <si>
    <t>We Work It Out</t>
  </si>
  <si>
    <t>Joni Harms</t>
  </si>
  <si>
    <t>Lilly's farandole</t>
  </si>
  <si>
    <t>Intermédiaire – Mixer</t>
  </si>
  <si>
    <t>HillyBilly Country Lilly</t>
  </si>
  <si>
    <t>Truck Stop</t>
  </si>
  <si>
    <t>Rock Tennessee</t>
  </si>
  <si>
    <t>Intermédiaire – Catalane (2-3)</t>
  </si>
  <si>
    <t>Roberto Mele</t>
  </si>
  <si>
    <t>Rocky Top</t>
  </si>
  <si>
    <t>Osborn Brothers</t>
  </si>
  <si>
    <t>Spitfire</t>
  </si>
  <si>
    <t>LeAnn Rimes</t>
  </si>
  <si>
    <t>Starlight</t>
  </si>
  <si>
    <t>Romain Brasme</t>
  </si>
  <si>
    <t>Taylor Swift</t>
  </si>
  <si>
    <t>Swing</t>
  </si>
  <si>
    <t>Completely</t>
  </si>
  <si>
    <t>Caro Emerald</t>
  </si>
  <si>
    <t>Zouk</t>
  </si>
  <si>
    <t>Echa pa'lla</t>
  </si>
  <si>
    <t>Echa Pa'lla</t>
  </si>
  <si>
    <t>Pitbull feat. Papayo</t>
  </si>
  <si>
    <t>Stage</t>
  </si>
  <si>
    <t>Let's dance Forever (L.D.F.)</t>
  </si>
  <si>
    <t>Boogie Shoes</t>
  </si>
  <si>
    <t>Glee Cast</t>
  </si>
  <si>
    <t>About time</t>
  </si>
  <si>
    <t>How Long Will I Love You</t>
  </si>
  <si>
    <t>Ellie Goulding</t>
  </si>
  <si>
    <t>Rock'n Roll</t>
  </si>
  <si>
    <t>Everybody needs somebody</t>
  </si>
  <si>
    <t>Everybody Needs Somebody To Love</t>
  </si>
  <si>
    <t>The Blues Brothers</t>
  </si>
  <si>
    <t>Feeling hot</t>
  </si>
  <si>
    <t>Feeling Hot</t>
  </si>
  <si>
    <t>Don Omar</t>
  </si>
  <si>
    <t>Paradise city</t>
  </si>
  <si>
    <t>Kate Sala, Craig Bennett &amp; DAP</t>
  </si>
  <si>
    <t>I Hope You Find It</t>
  </si>
  <si>
    <t>Cher</t>
  </si>
  <si>
    <t>WaltZing at twilight</t>
  </si>
  <si>
    <t>John Dembiec</t>
  </si>
  <si>
    <t>A Thousand Years</t>
  </si>
  <si>
    <t>Christina Perri</t>
  </si>
  <si>
    <t>Liquid lunch</t>
  </si>
  <si>
    <t>Liquid Lunch</t>
  </si>
  <si>
    <t>Kreedom</t>
  </si>
  <si>
    <t>Jo Thompson &amp; Michèle Perron</t>
  </si>
  <si>
    <t>Don't Play That Song</t>
  </si>
  <si>
    <t>Kree Harrison</t>
  </si>
  <si>
    <t>Going all the way</t>
  </si>
  <si>
    <t>The Other Side</t>
  </si>
  <si>
    <t>Jason Derulo</t>
  </si>
  <si>
    <t>Timber</t>
  </si>
  <si>
    <t>Pitbull feat. Keisha</t>
  </si>
  <si>
    <t>Clap happy !</t>
  </si>
  <si>
    <t>ShaZ Walton</t>
  </si>
  <si>
    <t>Happy</t>
  </si>
  <si>
    <t>Pharrell Williams</t>
  </si>
  <si>
    <t>Indian Summer</t>
  </si>
  <si>
    <t>Stereophonics</t>
  </si>
  <si>
    <t>Follow me</t>
  </si>
  <si>
    <t>Follow Me</t>
  </si>
  <si>
    <t>Wisnu</t>
  </si>
  <si>
    <t>Jumpin up</t>
  </si>
  <si>
    <t>Robbie McGowan</t>
  </si>
  <si>
    <t>Jumpin Up</t>
  </si>
  <si>
    <t>Sushy</t>
  </si>
  <si>
    <t>People like us</t>
  </si>
  <si>
    <t>People Like Us</t>
  </si>
  <si>
    <t>Kelly Clarkson</t>
  </si>
  <si>
    <t>40 years</t>
  </si>
  <si>
    <t>40 Years</t>
  </si>
  <si>
    <t>Tone Damli</t>
  </si>
  <si>
    <t>The Beast</t>
  </si>
  <si>
    <t>Avancés - Danse d'hier</t>
  </si>
  <si>
    <t>Somethin' In The Water</t>
  </si>
  <si>
    <t>The Cheap Seats</t>
  </si>
  <si>
    <t>Octobre 2014</t>
  </si>
  <si>
    <t>Hoot And Howl</t>
  </si>
  <si>
    <t>Ultra-débutant</t>
  </si>
  <si>
    <t>Rene And Reg Mileham</t>
  </si>
  <si>
    <t>I'm Gonna Knock On Your Door</t>
  </si>
  <si>
    <t>The Nashville Allstars</t>
  </si>
  <si>
    <t>Cowgirls And Angels</t>
  </si>
  <si>
    <t>C'mon</t>
  </si>
  <si>
    <t>Amber Hayes</t>
  </si>
  <si>
    <t>Just Add Moonlight</t>
  </si>
  <si>
    <t>Eli Young Band</t>
  </si>
  <si>
    <t>Shore Thing</t>
  </si>
  <si>
    <t>Eddie Hufman</t>
  </si>
  <si>
    <t>Luke Bryan</t>
  </si>
  <si>
    <t>This Little Light</t>
  </si>
  <si>
    <t>Jo Thompson Szymanski &amp; Rita Thompson</t>
  </si>
  <si>
    <t>This Little Light Of Mine</t>
  </si>
  <si>
    <t>Don't Really Matter</t>
  </si>
  <si>
    <t>Roy Torres</t>
  </si>
  <si>
    <t>Indéfni</t>
  </si>
  <si>
    <t>All About A Woman</t>
  </si>
  <si>
    <t>Don't Ask Me About A Woman</t>
  </si>
  <si>
    <t>Easton Corbin</t>
  </si>
  <si>
    <t>Monday For Two</t>
  </si>
  <si>
    <t>Jocelyne Milville</t>
  </si>
  <si>
    <t>Except For Monday</t>
  </si>
  <si>
    <t>Lorrie Morgan</t>
  </si>
  <si>
    <t>Cowboy Dreams</t>
  </si>
  <si>
    <t>Jimmy Nail</t>
  </si>
  <si>
    <t>Goodbye Monday</t>
  </si>
  <si>
    <t>Maggie Rose</t>
  </si>
  <si>
    <t>Silver Lining</t>
  </si>
  <si>
    <t>Kacey Musgraves</t>
  </si>
  <si>
    <t>Everybody</t>
  </si>
  <si>
    <t>Laura Bell Bundy</t>
  </si>
  <si>
    <t>Let's Have A Party</t>
  </si>
  <si>
    <t>Rachael Mcenaney &amp; John Robinson &amp; Jo Thompson</t>
  </si>
  <si>
    <t>Why Wait</t>
  </si>
  <si>
    <t>Alexis Strong</t>
  </si>
  <si>
    <t>Rascal Flatts</t>
  </si>
  <si>
    <t>Johnny Coolman</t>
  </si>
  <si>
    <t>Martine Canonne</t>
  </si>
  <si>
    <t>Colin James</t>
  </si>
  <si>
    <t>River Bank</t>
  </si>
  <si>
    <t>Brad Paisley</t>
  </si>
  <si>
    <t>Fire On The Mountain</t>
  </si>
  <si>
    <t>Country Music Jesus</t>
  </si>
  <si>
    <t>Eric Church</t>
  </si>
  <si>
    <t>Slow Me Down</t>
  </si>
  <si>
    <t>Sara Evans</t>
  </si>
  <si>
    <t>So Believable</t>
  </si>
  <si>
    <t>Novice – Partner d'hier</t>
  </si>
  <si>
    <t>Tim Hand &amp; Alice Daugherty</t>
  </si>
  <si>
    <t>Unbelievable</t>
  </si>
  <si>
    <t>Diamond Rio</t>
  </si>
  <si>
    <t>Raggle Taggle Gypsy O</t>
  </si>
  <si>
    <t>Raggle Taggle Gypsy</t>
  </si>
  <si>
    <t>Pebble Soup</t>
  </si>
  <si>
    <t>Novice – Mixer</t>
  </si>
  <si>
    <t>Better Times A Comin'</t>
  </si>
  <si>
    <t>Earthbound</t>
  </si>
  <si>
    <t>Gudrun Schneider &amp; Martina Ecke</t>
  </si>
  <si>
    <t>Rodney Crowell</t>
  </si>
  <si>
    <t>Old Beach Roller Coaster</t>
  </si>
  <si>
    <t>Martina Ecke</t>
  </si>
  <si>
    <t>Roller Coaster</t>
  </si>
  <si>
    <t>Backwards</t>
  </si>
  <si>
    <t>Rachael Mcenaney &amp; Countryvive</t>
  </si>
  <si>
    <t>Hey O</t>
  </si>
  <si>
    <t>Johnny Reid</t>
  </si>
  <si>
    <t>Stuttering</t>
  </si>
  <si>
    <t>Nicola Laferty</t>
  </si>
  <si>
    <t>Lover, Lover</t>
  </si>
  <si>
    <t>Jerrod Niemann</t>
  </si>
  <si>
    <t>Hooked On A Cha</t>
  </si>
  <si>
    <t>Down In Mexico</t>
  </si>
  <si>
    <t>Leti</t>
  </si>
  <si>
    <t>Country Junkie</t>
  </si>
  <si>
    <t>Bandera</t>
  </si>
  <si>
    <t>Dj Dan Miller &amp; Winnie Miller</t>
  </si>
  <si>
    <t>Mona Mccall</t>
  </si>
  <si>
    <t>Get Your Feet Down</t>
  </si>
  <si>
    <t>Avancée – Danse d'hier</t>
  </si>
  <si>
    <t>Michelle Chandonnet</t>
  </si>
  <si>
    <t>1 2 3</t>
  </si>
  <si>
    <t>Ann Tayler</t>
  </si>
  <si>
    <t>Buzz Me</t>
  </si>
  <si>
    <t>Frank Trace</t>
  </si>
  <si>
    <t>Buzz, Buzz, Buzz</t>
  </si>
  <si>
    <t>Huey Lewis &amp; The News</t>
  </si>
  <si>
    <t>My Uptown Girl</t>
  </si>
  <si>
    <t>Rene Mileham &amp; Reg Mileham</t>
  </si>
  <si>
    <t>Uptown Girl</t>
  </si>
  <si>
    <t>Westlife</t>
  </si>
  <si>
    <t>Cry Cry Cry</t>
  </si>
  <si>
    <t>Cry To Me</t>
  </si>
  <si>
    <t>Wilson &amp; Eruption</t>
  </si>
  <si>
    <t>I Got It Easy</t>
  </si>
  <si>
    <t>Michael Buble</t>
  </si>
  <si>
    <t>Wake Me Up</t>
  </si>
  <si>
    <t>Torsten Mutzbauer &amp; Kerstin Mutzbauer</t>
  </si>
  <si>
    <t>Avicci</t>
  </si>
  <si>
    <t>Liar X2</t>
  </si>
  <si>
    <t>Liar Liar</t>
  </si>
  <si>
    <t>Cris Cab</t>
  </si>
  <si>
    <t>Obsesion</t>
  </si>
  <si>
    <t>Roy Hadisubroto &amp; José Miguel Belloque Vane Obsesion</t>
  </si>
  <si>
    <t>Luzenco Feat Kenza Farah</t>
  </si>
  <si>
    <t>Badda Boom Badda Bang</t>
  </si>
  <si>
    <t>Novice – Danse d'hier</t>
  </si>
  <si>
    <t>Freddie Said</t>
  </si>
  <si>
    <t>Barry Manilow</t>
  </si>
  <si>
    <t>Young Volcanoes</t>
  </si>
  <si>
    <t>Fall Out Boy</t>
  </si>
  <si>
    <t>??</t>
  </si>
  <si>
    <t>My Young Years</t>
  </si>
  <si>
    <t>Wasting My Young Years</t>
  </si>
  <si>
    <t>London Grammar</t>
  </si>
  <si>
    <t>Year Of Summer</t>
  </si>
  <si>
    <t>José Miguel Billoque Vane</t>
  </si>
  <si>
    <t>Niels Geusebroek</t>
  </si>
  <si>
    <t>Long Live Rock'n Roll</t>
  </si>
  <si>
    <t>Daughtry</t>
  </si>
  <si>
    <t>Counting Stars</t>
  </si>
  <si>
    <t>Simon Ward</t>
  </si>
  <si>
    <t>Onerepublic</t>
  </si>
  <si>
    <t>Thunder</t>
  </si>
  <si>
    <t>Guillaume Richard</t>
  </si>
  <si>
    <t>Jessie J</t>
  </si>
  <si>
    <t>Boogy Boogy</t>
  </si>
  <si>
    <t>Norman Giford</t>
  </si>
  <si>
    <t>A Volte La Notte</t>
  </si>
  <si>
    <t>Castellina Pasi</t>
  </si>
  <si>
    <t>Live The Life !</t>
  </si>
  <si>
    <t>Que Viva La Vida</t>
  </si>
  <si>
    <t>Wisin</t>
  </si>
  <si>
    <t>The Boss</t>
  </si>
  <si>
    <t>Will Bos</t>
  </si>
  <si>
    <t>Nicole Bernegger</t>
  </si>
  <si>
    <t>Street</t>
  </si>
  <si>
    <t>French Twist</t>
  </si>
  <si>
    <t>Kellie Fourner &amp; Sergine Fournier</t>
  </si>
  <si>
    <t>Twist 2k14</t>
  </si>
  <si>
    <t>Matt Houston Feat Dj Assad &amp; Dylan Rinnez</t>
  </si>
  <si>
    <t>Soda Pop</t>
  </si>
  <si>
    <t>Robbie Williams</t>
  </si>
  <si>
    <t>Alcazar</t>
  </si>
  <si>
    <t>Robbie Mcgowan Hickie &amp; Karl Harry Winson</t>
  </si>
  <si>
    <t>Blame It On The Disco</t>
  </si>
  <si>
    <t>Just One Reason</t>
  </si>
  <si>
    <t>Niels B. Poulsen</t>
  </si>
  <si>
    <t>Give Me One Reason</t>
  </si>
  <si>
    <t>Tracy Chapman</t>
  </si>
  <si>
    <t>Mars 2015</t>
  </si>
  <si>
    <t>Bullfrog And Log</t>
  </si>
  <si>
    <t>Ultra débutants</t>
  </si>
  <si>
    <t>American Kids</t>
  </si>
  <si>
    <t>Randy Pelletier</t>
  </si>
  <si>
    <t>Back In The Saddle</t>
  </si>
  <si>
    <t>Corn Don'T Grow</t>
  </si>
  <si>
    <t>Everybody'S Got Somebody</t>
  </si>
  <si>
    <t>Rhoda Lai</t>
  </si>
  <si>
    <t>Homegrown</t>
  </si>
  <si>
    <t>Overrated (Peter &amp; Alison)</t>
  </si>
  <si>
    <t>Alison Biggs, Peter Metelnick</t>
  </si>
  <si>
    <t>Spanish Wine</t>
  </si>
  <si>
    <t>Angie Leyland</t>
  </si>
  <si>
    <t>Thanks To You Two (P)</t>
  </si>
  <si>
    <t>Vikki Morris, Karl Cregeen</t>
  </si>
  <si>
    <t>#Calicountry</t>
  </si>
  <si>
    <t>Pat Esper</t>
  </si>
  <si>
    <t>Shotgun Rider</t>
  </si>
  <si>
    <t>Noe Roldan</t>
  </si>
  <si>
    <t>Woman Trouble</t>
  </si>
  <si>
    <t>Tina Argyle, Karl-Harry Winson</t>
  </si>
  <si>
    <t>Your Side Of Town</t>
  </si>
  <si>
    <t>Neville Fitzgerald, Julie Harris</t>
  </si>
  <si>
    <t>Chicago Bonfire</t>
  </si>
  <si>
    <t>Debbie Mclaughlin, Jose Miguel Belloque Vane, Ria Vos</t>
  </si>
  <si>
    <t>The Boat To Liverpool</t>
  </si>
  <si>
    <t>Novices - Celtic</t>
  </si>
  <si>
    <t>Ross Brown</t>
  </si>
  <si>
    <t>Cotton Eyed Joe (M)</t>
  </si>
  <si>
    <t>Ultra-débutants - Vintage</t>
  </si>
  <si>
    <t>Inconnu</t>
  </si>
  <si>
    <t>Big Blue Note (P)</t>
  </si>
  <si>
    <t>Débutants - Vintage</t>
  </si>
  <si>
    <t>Everybody Knows</t>
  </si>
  <si>
    <t>Jane Thorpe</t>
  </si>
  <si>
    <t>Heart Of An Angel</t>
  </si>
  <si>
    <t>Novices - Vintage</t>
  </si>
  <si>
    <t>Louisiana Hot Sauce</t>
  </si>
  <si>
    <t>Jo Thompson Szymanski, Gordon Elliott, Joanne Brady, Max Perry</t>
  </si>
  <si>
    <t>Snap 'N Time</t>
  </si>
  <si>
    <t>Knox Rhine</t>
  </si>
  <si>
    <t>Intermédiaires - Vintage</t>
  </si>
  <si>
    <t>Ann Wood</t>
  </si>
  <si>
    <t>Deck 51</t>
  </si>
  <si>
    <t>Malcom White, Ed Lawton</t>
  </si>
  <si>
    <t>Hot &amp; Hazy</t>
  </si>
  <si>
    <t>Patrick Fleming, Bracken Ellis Potter, JP Potter</t>
  </si>
  <si>
    <t>Kill The Spiders</t>
  </si>
  <si>
    <t>Mojo Rhythm</t>
  </si>
  <si>
    <t>Oklahoma (P)</t>
  </si>
  <si>
    <t>Ann Williams</t>
  </si>
  <si>
    <t>Wings Of Love (P)</t>
  </si>
  <si>
    <t>Dollars And Dimes</t>
  </si>
  <si>
    <t>Drowsy Maggie</t>
  </si>
  <si>
    <t>We Only Live Once (Korsgaard/Hansen)</t>
  </si>
  <si>
    <t>Anna Korsgaard, Kirsthen Hansen</t>
  </si>
  <si>
    <t>Cheerio</t>
  </si>
  <si>
    <t>Roy Verdonk, Jose Miguel Belloque Vane</t>
  </si>
  <si>
    <t>Marlon Ronkes</t>
  </si>
  <si>
    <t>This Could Be Love</t>
  </si>
  <si>
    <t>Angel In Blue Jeans</t>
  </si>
  <si>
    <t>Peter Metelnick, Alison Biggs</t>
  </si>
  <si>
    <t>Diamonds &amp; Dust</t>
  </si>
  <si>
    <t>Rob Fowler, Kate Sala</t>
  </si>
  <si>
    <t>Future Husband</t>
  </si>
  <si>
    <t>Line Provencher, Stéphane Cormier</t>
  </si>
  <si>
    <t>Marry That Girl</t>
  </si>
  <si>
    <t>Reckless</t>
  </si>
  <si>
    <t>Say Something</t>
  </si>
  <si>
    <t>The Story Of My Life</t>
  </si>
  <si>
    <t>Craig Bennett</t>
  </si>
  <si>
    <t>Walk Alone</t>
  </si>
  <si>
    <t>Kate Sala, Robbie McGowan Hickie</t>
  </si>
  <si>
    <t>Yes (Ward &amp; Jts)</t>
  </si>
  <si>
    <t>Simon Ward, Jo Thompson Szymanski</t>
  </si>
  <si>
    <t>No Goodbye</t>
  </si>
  <si>
    <t>Scott Blevins, Nicola Lafferty</t>
  </si>
  <si>
    <t>Shades Of Passion</t>
  </si>
  <si>
    <t>Superheroes</t>
  </si>
  <si>
    <t>Slow Burn</t>
  </si>
  <si>
    <t>Intermédiaires - Danse d'hier</t>
  </si>
  <si>
    <t>Kathy Hunyadi, John Robinson</t>
  </si>
  <si>
    <t>Jesse James</t>
  </si>
  <si>
    <t>Octobre 2015</t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</si>
  <si>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STEP</t>
    </r>
  </si>
  <si>
    <t>THE GALWAY GATHERING</t>
  </si>
  <si>
    <r>
      <t>Maggie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Gallagher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</si>
  <si>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TWO</t>
    </r>
  </si>
  <si>
    <t>YOU CAN DO BETTER THAN THAT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</si>
  <si>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Canonne</t>
    </r>
  </si>
  <si>
    <t>PIANO MAN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</si>
  <si>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McGowan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Hickie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Vassel</t>
    </r>
  </si>
  <si>
    <t>COOL DOWN TO THE RIVER</t>
  </si>
  <si>
    <r>
      <t>Patrice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Chollet</t>
    </r>
  </si>
  <si>
    <t>LITTLE REBEL</t>
  </si>
  <si>
    <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Winson</t>
    </r>
  </si>
  <si>
    <t>RUMBA</t>
  </si>
  <si>
    <t>BORRACHO GRANDE</t>
  </si>
  <si>
    <r>
      <t>Françoise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Guillet</t>
    </r>
  </si>
  <si>
    <t>REGGAE</t>
  </si>
  <si>
    <t>BLUE JEAN BABY</t>
  </si>
  <si>
    <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</si>
  <si>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t>PARTENAIRE</t>
  </si>
  <si>
    <t>LONELY EYES</t>
  </si>
  <si>
    <t>Débutants - Partenaire</t>
  </si>
  <si>
    <r>
      <t>Cathy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Dumoulin</t>
    </r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</si>
  <si>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</si>
  <si>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GOOD LUCK GIRL</t>
  </si>
  <si>
    <r>
      <t>Tina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Argyle</t>
    </r>
  </si>
  <si>
    <t>MODERN ROMANCE</t>
  </si>
  <si>
    <r>
      <t>Kate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Sala</t>
    </r>
  </si>
  <si>
    <t>PRICE OF ADMISSION</t>
  </si>
  <si>
    <r>
      <t>Daniel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Trépat,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</si>
  <si>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TWO</t>
    </r>
  </si>
  <si>
    <t>LAY LOW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</si>
  <si>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</si>
  <si>
    <t>POLKA</t>
  </si>
  <si>
    <t>DOWN AT THE STATION</t>
  </si>
  <si>
    <r>
      <t>Fred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Whitehouse</t>
    </r>
  </si>
  <si>
    <t>DON’T MISS THE TRAIN</t>
  </si>
  <si>
    <t>Novices - Contra</t>
  </si>
  <si>
    <r>
      <t>Guillaume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Roussel</t>
    </r>
  </si>
  <si>
    <t>HANGOVER TONIGHT</t>
  </si>
  <si>
    <r>
      <t>CHA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</t>
    </r>
  </si>
  <si>
    <t>CHA CHA MCCOY</t>
  </si>
  <si>
    <r>
      <t>Nicola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Lafferty</t>
    </r>
  </si>
  <si>
    <t>AUTRE</t>
  </si>
  <si>
    <t>IT’S HIGH TIME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</si>
  <si>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McGowan-Hickie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Vassel</t>
    </r>
  </si>
  <si>
    <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</si>
  <si>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OH BABY DON'T LEAVE ME</t>
  </si>
  <si>
    <r>
      <t>Linda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Sansoucy</t>
    </r>
  </si>
  <si>
    <r>
      <t>NC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</si>
  <si>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COMING UNPLUGGED</t>
  </si>
  <si>
    <r>
      <t>Patrick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Flemming</t>
    </r>
  </si>
  <si>
    <t>THAT LOOK</t>
  </si>
  <si>
    <r>
      <t>Jonas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Dahlgren</t>
    </r>
  </si>
  <si>
    <t>WALTZ</t>
  </si>
  <si>
    <t>BETTER THAN YOU LEFT ME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</si>
  <si>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Canonne</t>
    </r>
  </si>
  <si>
    <t>TOMORROW NEVER COMES</t>
  </si>
  <si>
    <t>WIN, LOSE OR DRAW</t>
  </si>
  <si>
    <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Winson</t>
    </r>
  </si>
  <si>
    <t>SWEET LITTLE SOMETHING</t>
  </si>
  <si>
    <r>
      <t>Dan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Albro</t>
    </r>
  </si>
  <si>
    <t>FAR FROM ANY ROAD</t>
  </si>
  <si>
    <r>
      <t>Cindy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Paul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</si>
  <si>
    <r>
      <t>POLKA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+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E.C.S.)</t>
    </r>
  </si>
  <si>
    <t>COUNTRIFIED SOUL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</si>
  <si>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</si>
  <si>
    <t>WILD NIGHTS IN MEXICO</t>
  </si>
  <si>
    <t>Intermédiaires - Partenaire</t>
  </si>
  <si>
    <t>PARTNER</t>
  </si>
  <si>
    <r>
      <t>BREAK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AWAY</t>
    </r>
  </si>
  <si>
    <r>
      <t>Max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Perry</t>
    </r>
  </si>
  <si>
    <r>
      <t>TWIST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SHAKE</t>
    </r>
  </si>
  <si>
    <r>
      <t>Sylvie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Roy</t>
    </r>
  </si>
  <si>
    <r>
      <t>BETTER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LIFE</t>
    </r>
  </si>
  <si>
    <r>
      <t>Peter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Metelnick</t>
    </r>
  </si>
  <si>
    <r>
      <t>JUKE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BOX</t>
    </r>
  </si>
  <si>
    <r>
      <t>Jo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Thomson</t>
    </r>
  </si>
  <si>
    <r>
      <t>CINDY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STEP</t>
    </r>
  </si>
  <si>
    <r>
      <t>Hazel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Pace</t>
    </r>
  </si>
  <si>
    <t>CELTIC</t>
  </si>
  <si>
    <r>
      <t>CELTIC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LA</t>
    </r>
  </si>
  <si>
    <t>Novices - Celtique</t>
  </si>
  <si>
    <r>
      <t>Syndie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Berger</t>
    </r>
  </si>
  <si>
    <r>
      <t>BAG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CATS</t>
    </r>
  </si>
  <si>
    <t>VOILA</t>
  </si>
  <si>
    <t>Débutants - Partenaire - Celtique</t>
  </si>
  <si>
    <r>
      <t>Gabi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Ibanez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Paqui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Monroy</t>
    </r>
  </si>
  <si>
    <r>
      <t>FEELS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ROCK’N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ROLL</t>
    </r>
  </si>
  <si>
    <r>
      <t>David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Linger</t>
    </r>
  </si>
  <si>
    <r>
      <t>SHORT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SMALL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SALLY</t>
    </r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</si>
  <si>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Raymond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Sarlemijn</t>
    </r>
  </si>
  <si>
    <t>INDÉFINI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</si>
  <si>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HARVESTER</t>
    </r>
  </si>
  <si>
    <r>
      <t>Séverine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Fillion</t>
    </r>
  </si>
  <si>
    <r>
      <t>TICKET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BLUES</t>
    </r>
  </si>
  <si>
    <r>
      <t>Niels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Poulsen</t>
    </r>
  </si>
  <si>
    <r>
      <t>TWO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STEP</t>
    </r>
  </si>
  <si>
    <r>
      <t>HERE'S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US</t>
    </r>
  </si>
  <si>
    <r>
      <t>Maggie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Gallagher</t>
    </r>
  </si>
  <si>
    <r>
      <t>GREATER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THAN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</si>
  <si>
    <t>SINNER</t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</si>
  <si>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Verdonk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</si>
  <si>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DANCING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TREE</t>
    </r>
  </si>
  <si>
    <r>
      <t>Guillaume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Richard</t>
    </r>
  </si>
  <si>
    <t>SAMBA</t>
  </si>
  <si>
    <t>EURODANCE</t>
  </si>
  <si>
    <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</si>
  <si>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TELL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WORLD</t>
    </r>
  </si>
  <si>
    <t>STAGE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</si>
  <si>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BOMP</t>
    </r>
  </si>
  <si>
    <r>
      <t>Kim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</t>
    </r>
  </si>
  <si>
    <r>
      <t>I’M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READY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FOR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THIS</t>
    </r>
  </si>
  <si>
    <r>
      <t>Esmeralda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Der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Pol</t>
    </r>
  </si>
  <si>
    <r>
      <t>SHUT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UP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DANCE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</si>
  <si>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  <r>
      <rPr>
        <sz val="11"/>
        <color indexed="8"/>
        <rFont val="Calibri"/>
        <family val="3"/>
      </rPr>
      <t xml:space="preserve"> </t>
    </r>
  </si>
  <si>
    <r>
      <t>UP</t>
    </r>
    <r>
      <rPr>
        <b/>
        <sz val="11"/>
        <color indexed="8"/>
        <rFont val="Calibri"/>
        <family val="2"/>
      </rPr>
      <t xml:space="preserve"> 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</si>
  <si>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</si>
  <si>
    <r>
      <t>CHA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CHA</t>
    </r>
  </si>
  <si>
    <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GET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IT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</si>
  <si>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Trépat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José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Miquel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Belloque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Vane</t>
    </r>
  </si>
  <si>
    <t>ROADS</t>
  </si>
  <si>
    <t>DISCO</t>
  </si>
  <si>
    <r>
      <t>KNOCKIN’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WOOD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</si>
  <si>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Whittaker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Winson</t>
    </r>
  </si>
  <si>
    <t>INDEFINI</t>
  </si>
  <si>
    <r>
      <t>LOVE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YOU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DO</t>
    </r>
  </si>
  <si>
    <r>
      <t>Ria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Vos</t>
    </r>
  </si>
  <si>
    <t>SAMIRA</t>
  </si>
  <si>
    <r>
      <t>Kate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Sala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</si>
  <si>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PEACEFUL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VALLEY</t>
    </r>
  </si>
  <si>
    <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</si>
  <si>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WTF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(WHAT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FRANCE)</t>
    </r>
  </si>
  <si>
    <r>
      <t>Darren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Bailey,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</si>
  <si>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TAKE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CHURCH</t>
    </r>
  </si>
  <si>
    <r>
      <t>Guyton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Mundy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</si>
  <si>
    <t>Mars 2016</t>
  </si>
  <si>
    <t xml:space="preserve">CRASH AND BURN  </t>
  </si>
  <si>
    <t xml:space="preserve"> CRASH AND BURN</t>
  </si>
  <si>
    <t>THOMAS RHETT</t>
  </si>
  <si>
    <t>BACK TO THE WILD SIDE</t>
  </si>
  <si>
    <t xml:space="preserve">MARK &amp; SHELLY </t>
  </si>
  <si>
    <t xml:space="preserve">THE WILD SIDE OF LIFE  </t>
  </si>
  <si>
    <t>PIRATES OF THE MISSISSIPPI</t>
  </si>
  <si>
    <t>CHARLESTON</t>
  </si>
  <si>
    <t xml:space="preserve">BIG BLUE TREE  </t>
  </si>
  <si>
    <t>RIA VOS</t>
  </si>
  <si>
    <t>BIG BLUE TREE</t>
  </si>
  <si>
    <t xml:space="preserve">MICHAEL ENGLISH </t>
  </si>
  <si>
    <t>TRIPLE TWO</t>
  </si>
  <si>
    <t xml:space="preserve">COVER-UP </t>
  </si>
  <si>
    <t>JAN BROOKFIELD</t>
  </si>
  <si>
    <t xml:space="preserve">COVER YOU IN KISSES </t>
  </si>
  <si>
    <t>JOHN MICHAEL MONTGOMERY</t>
  </si>
  <si>
    <t xml:space="preserve">EASY SHAKE  </t>
  </si>
  <si>
    <t>JÉRÉMIE TRIDON</t>
  </si>
  <si>
    <t xml:space="preserve">COUNTRY GIRL (SHAKE IT FOR ME) </t>
  </si>
  <si>
    <t>LUKE BRYAN</t>
  </si>
  <si>
    <t>I LEAVE A LIGHT ON</t>
  </si>
  <si>
    <t>MARIE SØRENSEN</t>
  </si>
  <si>
    <t>ALAN JACKSON</t>
  </si>
  <si>
    <t xml:space="preserve">LOW KEY </t>
  </si>
  <si>
    <t>LOW KEY</t>
  </si>
  <si>
    <t>KEVIN MOON</t>
  </si>
  <si>
    <t>SMOOTH FLAT</t>
  </si>
  <si>
    <t xml:space="preserve">RAIN   </t>
  </si>
  <si>
    <t>KATE SALA</t>
  </si>
  <si>
    <t xml:space="preserve">RAIN </t>
  </si>
  <si>
    <t>TANNER GOMES</t>
  </si>
  <si>
    <t>BALLADE</t>
  </si>
  <si>
    <t>TEXAS AFTERNOON (P)</t>
  </si>
  <si>
    <t xml:space="preserve">LINDA SANSOUCY </t>
  </si>
  <si>
    <t>TEXAS AFTERNOON</t>
  </si>
  <si>
    <t>ELEVEN HUNDRED SPRINGS</t>
  </si>
  <si>
    <t>CLOSE TO YOU</t>
  </si>
  <si>
    <t>PIM VAN GROTEL &amp; RAYMOND SARLEMJIN</t>
  </si>
  <si>
    <t>RYAN LAFFERTY</t>
  </si>
  <si>
    <t>MULTIPLE</t>
  </si>
  <si>
    <t>GOODBYE CALIFORNIA</t>
  </si>
  <si>
    <t>GOOD BYE CALIFORNIA</t>
  </si>
  <si>
    <t>JANA KRAMER</t>
  </si>
  <si>
    <t>I'M A TORNADO</t>
  </si>
  <si>
    <t xml:space="preserve"> LESLEY CLARK</t>
  </si>
  <si>
    <t xml:space="preserve">TORNADO </t>
  </si>
  <si>
    <t>LITTLE BIG TOWN</t>
  </si>
  <si>
    <t>TWO STEP</t>
  </si>
  <si>
    <t xml:space="preserve">LITTLE LIZA JANE </t>
  </si>
  <si>
    <t xml:space="preserve">LIZA JANE </t>
  </si>
  <si>
    <t xml:space="preserve">VINCE GILL </t>
  </si>
  <si>
    <t>PARADE</t>
  </si>
  <si>
    <t>O'SHEA</t>
  </si>
  <si>
    <t xml:space="preserve">THE REAL DEAL  </t>
  </si>
  <si>
    <t>HEATHER BARTON &amp; WILLIE BROWN</t>
  </si>
  <si>
    <t>BABY I'M RIGHT</t>
  </si>
  <si>
    <t>DARIUS RUCKER</t>
  </si>
  <si>
    <t>THREE BEERS TO MEXICO</t>
  </si>
  <si>
    <t>ROY VERDONK &amp; JOSE MIGUEL BELLOQUE</t>
  </si>
  <si>
    <t xml:space="preserve">SHANE WARNER </t>
  </si>
  <si>
    <t>WINNING STREAK</t>
  </si>
  <si>
    <t>KATE SALA &amp; ROBBIE MCGOWAN HICKIE</t>
  </si>
  <si>
    <t xml:space="preserve">ASHLEY MONROE </t>
  </si>
  <si>
    <t>TWO'S COUNTRY (P)</t>
  </si>
  <si>
    <t>LOIS LIGHTFOOT &amp; ANDREA GLANVILL</t>
  </si>
  <si>
    <t>MO PITNEY</t>
  </si>
  <si>
    <t>BRING DOWN THE HOUSE</t>
  </si>
  <si>
    <t>STEPHANE CORMIER &amp; DENIS HENLEY</t>
  </si>
  <si>
    <t>DEAN BRODY</t>
  </si>
  <si>
    <t>GIRL CRUSH</t>
  </si>
  <si>
    <t>ALISON JOHNSTONE &amp; RACHAEL MCENANEY</t>
  </si>
  <si>
    <t>CHA CHA</t>
  </si>
  <si>
    <t xml:space="preserve">HAGGARD, HANK &amp; HER </t>
  </si>
  <si>
    <t>JEF CAMPS &amp; DAISY SIMONS</t>
  </si>
  <si>
    <t xml:space="preserve">TOBY KEITH </t>
  </si>
  <si>
    <t xml:space="preserve">LOVE HER FOR A WHILE  </t>
  </si>
  <si>
    <t xml:space="preserve">VIVIANE SCOTT </t>
  </si>
  <si>
    <t>LOVE HER FOR A WHILE</t>
  </si>
  <si>
    <t>SAM OUTLAW</t>
  </si>
  <si>
    <t>NO VACANCY</t>
  </si>
  <si>
    <t>TREVOR THORNTON</t>
  </si>
  <si>
    <t>SANGRIA</t>
  </si>
  <si>
    <t xml:space="preserve">BLAKE SHELTON </t>
  </si>
  <si>
    <t>NIGHT CLUB</t>
  </si>
  <si>
    <t xml:space="preserve">STRIP IT DOWN  </t>
  </si>
  <si>
    <t>STRIP IT DOWN</t>
  </si>
  <si>
    <t xml:space="preserve">LUKE BRYAN </t>
  </si>
  <si>
    <t xml:space="preserve">THAT OL' TRUCK  </t>
  </si>
  <si>
    <t>ANITA ZWIERS &amp; MICHEL PLATJE</t>
  </si>
  <si>
    <t>BIG OL' TRUCK</t>
  </si>
  <si>
    <t>RHYTHM LILT</t>
  </si>
  <si>
    <t xml:space="preserve">WALKING ON THE WAVE  </t>
  </si>
  <si>
    <t>AUDREY WATSON</t>
  </si>
  <si>
    <t>WALKING ON THE WAVE</t>
  </si>
  <si>
    <t xml:space="preserve">SHANE OWENS </t>
  </si>
  <si>
    <t>WILD CARD</t>
  </si>
  <si>
    <t xml:space="preserve">ARNAUD MARRAFFA &amp; FRED SIMON </t>
  </si>
  <si>
    <t xml:space="preserve">HUNTER HAYES </t>
  </si>
  <si>
    <t xml:space="preserve">THE RIVER (P) </t>
  </si>
  <si>
    <t xml:space="preserve">ANNE &amp; DAVE RAWDING </t>
  </si>
  <si>
    <t xml:space="preserve">THE RIVER </t>
  </si>
  <si>
    <t xml:space="preserve">KEITH URBAN </t>
  </si>
  <si>
    <t>ALL YOU NEED</t>
  </si>
  <si>
    <t>Débutant - Vintage</t>
  </si>
  <si>
    <t>ROBBIE MC GOWAN HICKIE</t>
  </si>
  <si>
    <t>ALL YOU REALLY NEED IS LOVE</t>
  </si>
  <si>
    <t>BRAD PAISLEY</t>
  </si>
  <si>
    <t xml:space="preserve">JUNGLE FREAK </t>
  </si>
  <si>
    <t>Novice - Contra - Vintage</t>
  </si>
  <si>
    <t>PEDRO MACHADO &amp; BILL LORAH</t>
  </si>
  <si>
    <t>ON MY RADIO</t>
  </si>
  <si>
    <t xml:space="preserve">THE WOOLPACKERS </t>
  </si>
  <si>
    <t>DEVIL'S SHADOW</t>
  </si>
  <si>
    <t>Intermédiaire - Vintage</t>
  </si>
  <si>
    <t>THE DEVIL &amp; ME</t>
  </si>
  <si>
    <t>BR549</t>
  </si>
  <si>
    <t xml:space="preserve">WHERE WE'VE BEEN </t>
  </si>
  <si>
    <t>LANA HARVEY WILSON</t>
  </si>
  <si>
    <t>REMEMBER ME</t>
  </si>
  <si>
    <t xml:space="preserve">ALAN JACKSON </t>
  </si>
  <si>
    <t xml:space="preserve">TEXAS TATTOO (P) </t>
  </si>
  <si>
    <t>Partner - Vintage</t>
  </si>
  <si>
    <t xml:space="preserve">INCONNU </t>
  </si>
  <si>
    <t>TEXAS TATTOO</t>
  </si>
  <si>
    <t>GIBSON/MILLER BAND</t>
  </si>
  <si>
    <t>REEL</t>
  </si>
  <si>
    <t>GERRY'S REEL</t>
  </si>
  <si>
    <t>Novice - Celtique</t>
  </si>
  <si>
    <t xml:space="preserve">MAGGIE GALLAGHER </t>
  </si>
  <si>
    <t>GERRYS' REEL</t>
  </si>
  <si>
    <t xml:space="preserve">THE CORRS </t>
  </si>
  <si>
    <t>MOONLIGHT WALTZ</t>
  </si>
  <si>
    <t xml:space="preserve">SYNDIE BERGER </t>
  </si>
  <si>
    <t>DANCING IN THE MOONLIGHT</t>
  </si>
  <si>
    <t>ORLA FALLON</t>
  </si>
  <si>
    <t>SOUTH AUSTRALIA</t>
  </si>
  <si>
    <t>GARY O'REILLY</t>
  </si>
  <si>
    <t xml:space="preserve">SOUTH AUSTRALIA </t>
  </si>
  <si>
    <t xml:space="preserve">NATHAN CARTER </t>
  </si>
  <si>
    <t>IRISH ROCK</t>
  </si>
  <si>
    <t>MASTER OF TIDES</t>
  </si>
  <si>
    <t>Intermédiaire - Celtique</t>
  </si>
  <si>
    <t>LINDSEY STIRLING</t>
  </si>
  <si>
    <t xml:space="preserve">DANCE FOR EVERMORE </t>
  </si>
  <si>
    <t>DANCE FOREVERMORE</t>
  </si>
  <si>
    <t>SI CRANSTOUN</t>
  </si>
  <si>
    <t xml:space="preserve">LOSING MY HEAD  </t>
  </si>
  <si>
    <t>LOSING MY HEAD</t>
  </si>
  <si>
    <t xml:space="preserve">JASON CHEN </t>
  </si>
  <si>
    <t>CATCH &amp; RELEASE</t>
  </si>
  <si>
    <t>JOSÉ MIGUEL BELLOQUE VANE &amp; TOKYO LADIES</t>
  </si>
  <si>
    <t>CATCH AND RELEASE</t>
  </si>
  <si>
    <t>MATT SIMMONS</t>
  </si>
  <si>
    <t xml:space="preserve">REALITY </t>
  </si>
  <si>
    <t>WIL BOS</t>
  </si>
  <si>
    <t>REALITY</t>
  </si>
  <si>
    <t xml:space="preserve">LOST FREQUENCIES </t>
  </si>
  <si>
    <t>RHYTHM SEMI CUBAN</t>
  </si>
  <si>
    <t xml:space="preserve">STITCHES  </t>
  </si>
  <si>
    <t>AMY GLASS</t>
  </si>
  <si>
    <t>STITCHES</t>
  </si>
  <si>
    <t>SHAWN MENDES</t>
  </si>
  <si>
    <t>FREEDOM CHA CHA</t>
  </si>
  <si>
    <t>THIERRY DUDOGNON</t>
  </si>
  <si>
    <t>WRITTEN IN SCARS</t>
  </si>
  <si>
    <t>KARL-HARRY WINSON &amp; ROSS BROWN</t>
  </si>
  <si>
    <t>JACK SAVORETTI</t>
  </si>
  <si>
    <t>AIN'T MISBEHAVIN'</t>
  </si>
  <si>
    <t>G. MUNDY &amp; JO THOMPSON SZYMANSKI &amp; AMY GLASS</t>
  </si>
  <si>
    <t>MISBEHAVIN</t>
  </si>
  <si>
    <t>PENTATONIX</t>
  </si>
  <si>
    <t>ALVARO</t>
  </si>
  <si>
    <t>ROBBIE MCGOWAN HICKIE &amp; KARL-HARRY WINSON</t>
  </si>
  <si>
    <t>ALL IN MY HEAD</t>
  </si>
  <si>
    <t>ALVARO ESTRELLA</t>
  </si>
  <si>
    <t>SALSA</t>
  </si>
  <si>
    <t>BETTER WHEN I'M DANCIN'</t>
  </si>
  <si>
    <t>JULIE WETZEL</t>
  </si>
  <si>
    <t>MEGHAN TRAINOR</t>
  </si>
  <si>
    <t xml:space="preserve">CALL WAITING </t>
  </si>
  <si>
    <t>JOHANNA BARNES</t>
  </si>
  <si>
    <t>COME WHEN I CALL</t>
  </si>
  <si>
    <t>JOHN MAYER</t>
  </si>
  <si>
    <t xml:space="preserve">HEAD IN THE SKY </t>
  </si>
  <si>
    <t>HEAD IN THE SKY</t>
  </si>
  <si>
    <t xml:space="preserve">ANNA ROSSINELLI </t>
  </si>
  <si>
    <t>FUNKY</t>
  </si>
  <si>
    <t xml:space="preserve">LOVE ME DOWN  </t>
  </si>
  <si>
    <t>FRED WHITEHOUSE</t>
  </si>
  <si>
    <t>LOVE ME DOWN</t>
  </si>
  <si>
    <t>JASON DERULO</t>
  </si>
  <si>
    <t xml:space="preserve">OVERCOME THE SILENCE  </t>
  </si>
  <si>
    <t>KATIE TERRET</t>
  </si>
  <si>
    <t>THE SILENCE (NEW SINGLE MIX)</t>
  </si>
  <si>
    <t>ALEXANDRA BURKE</t>
  </si>
  <si>
    <t xml:space="preserve">QUICKSAND </t>
  </si>
  <si>
    <t>QUICKSAND</t>
  </si>
  <si>
    <t xml:space="preserve">CARO EMERALD </t>
  </si>
  <si>
    <t xml:space="preserve">SECOND HAND HEART </t>
  </si>
  <si>
    <t>SECOND HAND HEART</t>
  </si>
  <si>
    <t>BEN HAENOW</t>
  </si>
  <si>
    <t>THIS IS A MAN'S WORLD</t>
  </si>
  <si>
    <t>JOSÉ MIGUEL BELLOQUE VANE &amp; ROY VERDONK</t>
  </si>
  <si>
    <t>IT'S A MAN'S WORLD</t>
  </si>
  <si>
    <t>JAMES BROWN</t>
  </si>
  <si>
    <t>MY FATHER'S SON</t>
  </si>
  <si>
    <t>ROY VERDONK &amp; ROY HADISUBROTO</t>
  </si>
  <si>
    <t>CONNER REEVES</t>
  </si>
  <si>
    <t xml:space="preserve">ONLY LOVE  </t>
  </si>
  <si>
    <t>GUYTON MUNDY</t>
  </si>
  <si>
    <t>ONLY LOVE</t>
  </si>
  <si>
    <t xml:space="preserve">SHAGGY </t>
  </si>
  <si>
    <t>THIS THING</t>
  </si>
  <si>
    <t>A CRAZY LITTLE THING CALLED LOVE</t>
  </si>
  <si>
    <t>THE BRIAN SETZER ORCHESTRA</t>
  </si>
  <si>
    <t xml:space="preserve">DO YOU LOVE ME ? </t>
  </si>
  <si>
    <t>DO YOU LOVE ME</t>
  </si>
  <si>
    <t xml:space="preserve">THE CONTOURS </t>
  </si>
  <si>
    <t xml:space="preserve">WATCH ME NOW </t>
  </si>
  <si>
    <t xml:space="preserve">MAX PERRY &amp; KATHY HUNYADI </t>
  </si>
  <si>
    <t>SKY CRUISE WALTZ (M)</t>
  </si>
  <si>
    <t>Novice - Mixer - Vintage</t>
  </si>
  <si>
    <t>SUE WAGNER</t>
  </si>
  <si>
    <t>SATURDAY NIGHT</t>
  </si>
  <si>
    <t>BILLY DEAN</t>
  </si>
  <si>
    <t>Octobre 2016</t>
  </si>
  <si>
    <t>LAY AROUND</t>
  </si>
  <si>
    <t>CHRISTIANE FAVILLIER </t>
  </si>
  <si>
    <t>Lay Around And Love On You</t>
  </si>
  <si>
    <t>LARI WHITE</t>
  </si>
  <si>
    <t>HEY GIRL</t>
  </si>
  <si>
    <t>MICAELA SVENSONV ERLANDSON</t>
  </si>
  <si>
    <t>Come Do a Little Life</t>
  </si>
  <si>
    <t>GO STRAIT</t>
  </si>
  <si>
    <t>DARREN BAILEY</t>
  </si>
  <si>
    <t>IF YOU DON'T LIKE COUNTRY</t>
  </si>
  <si>
    <t>YVONNA ANDERSEN</t>
  </si>
  <si>
    <t>LULLABY WALTZ</t>
  </si>
  <si>
    <t>TINA ARGYLE</t>
  </si>
  <si>
    <t>Drift Off To Dream</t>
  </si>
  <si>
    <t>TRAVIS TRITT</t>
  </si>
  <si>
    <t>ON THE WAVES</t>
  </si>
  <si>
    <t>AUDREY WATSON </t>
  </si>
  <si>
    <t>Walking On The Waves</t>
  </si>
  <si>
    <t>SHANE OWENS</t>
  </si>
  <si>
    <t>HEY HEY</t>
  </si>
  <si>
    <t>BETTY MOSES</t>
  </si>
  <si>
    <t>Gonna</t>
  </si>
  <si>
    <t>BLAKE SHELTON</t>
  </si>
  <si>
    <t>LEFT IN THE DARK</t>
  </si>
  <si>
    <t>VIVIENNE SCOTT</t>
  </si>
  <si>
    <t>Who Do You Think You Are</t>
  </si>
  <si>
    <t>BRING ON THE GOOD TIMES</t>
  </si>
  <si>
    <t>GARY O'REILLY &amp; MAGGIE GALLAGHER</t>
  </si>
  <si>
    <t>Bring On The Good Times - Lisa McHugh</t>
  </si>
  <si>
    <t>LISA McHUGH</t>
  </si>
  <si>
    <t>NEVER EVER GO AWAY</t>
  </si>
  <si>
    <t>Baby Don't Leave Me In The Night Time</t>
  </si>
  <si>
    <t>MICHAEL ENGLISH</t>
  </si>
  <si>
    <t>STOP STARING AT MY EYES</t>
  </si>
  <si>
    <t>RAYMOND SARLEMIJN &amp; NIELS POULSEN</t>
  </si>
  <si>
    <t>Boobs</t>
  </si>
  <si>
    <t>THE BELLAMY BROTHERS</t>
  </si>
  <si>
    <t>STARTING TONIGHT</t>
  </si>
  <si>
    <t>YVONNE ANDERSON</t>
  </si>
  <si>
    <t>Forever Begins Tonight</t>
  </si>
  <si>
    <t>THE McCLYMONTS</t>
  </si>
  <si>
    <t>AIN'T STARTIN' TONIGHT</t>
  </si>
  <si>
    <t>ROB HOLLEY</t>
  </si>
  <si>
    <t>Ain't Startin Tonight</t>
  </si>
  <si>
    <t>LOCASH</t>
  </si>
  <si>
    <t>BLACKPOOL BY THE SEA</t>
  </si>
  <si>
    <t>Blackpool By The Sea</t>
  </si>
  <si>
    <t>DAVE SHERIFF</t>
  </si>
  <si>
    <t>LUCKY YOU</t>
  </si>
  <si>
    <t>AMI CARTER</t>
  </si>
  <si>
    <t>Lucky You</t>
  </si>
  <si>
    <t>THE JANEDEAR GIRLS</t>
  </si>
  <si>
    <t>THROWBACK</t>
  </si>
  <si>
    <t>GUILLAUME RICHARD</t>
  </si>
  <si>
    <t>Throwback</t>
  </si>
  <si>
    <t>THE SWON BROTHERS</t>
  </si>
  <si>
    <t>REASONS FOR MY TEARS</t>
  </si>
  <si>
    <t>Reasons For The Tears I Cry</t>
  </si>
  <si>
    <t>VINCE GILL</t>
  </si>
  <si>
    <t>HERE'S TO YOU &amp; I</t>
  </si>
  <si>
    <t>MARTINE CANONNE</t>
  </si>
  <si>
    <t xml:space="preserve">Here’s To You &amp; I </t>
  </si>
  <si>
    <t>RIDING MIDNIGHT TRAIN</t>
  </si>
  <si>
    <t>SÉVERINE MOULIN</t>
  </si>
  <si>
    <t>Midnight Train</t>
  </si>
  <si>
    <t>THE WASHBOARD UNION</t>
  </si>
  <si>
    <t>TRIPLE CROSS (P)</t>
  </si>
  <si>
    <t>Wasted Time</t>
  </si>
  <si>
    <t>KEITH URBAN</t>
  </si>
  <si>
    <t>ONE MORE CHANCE</t>
  </si>
  <si>
    <t>DARREN BAILEY &amp; FRED WHITEHOUSE</t>
  </si>
  <si>
    <r>
      <t>One More Last Chance</t>
    </r>
    <r>
      <rPr>
        <sz val="6.85"/>
        <color indexed="8"/>
        <rFont val="Trebuchet MS"/>
        <family val="2"/>
      </rPr>
      <t xml:space="preserve"> </t>
    </r>
  </si>
  <si>
    <t>ROBERT MIZZELL</t>
  </si>
  <si>
    <t>FIONA</t>
  </si>
  <si>
    <t>MARIANNE LANGAGNE</t>
  </si>
  <si>
    <t>Fiona</t>
  </si>
  <si>
    <t>SEAN PATRICK McGRAW</t>
  </si>
  <si>
    <t>ANYBODY EVER TOLD YOU?</t>
  </si>
  <si>
    <r>
      <t>Has Anybody Ever Told You</t>
    </r>
    <r>
      <rPr>
        <sz val="6.85"/>
        <color indexed="8"/>
        <rFont val="Trebuchet MS"/>
        <family val="2"/>
      </rPr>
      <t xml:space="preserve"> </t>
    </r>
  </si>
  <si>
    <t>ASHLEY MONROE</t>
  </si>
  <si>
    <t>LIFE OF THE PARTY</t>
  </si>
  <si>
    <t>MADDISON GLOVER</t>
  </si>
  <si>
    <t>Think of You</t>
  </si>
  <si>
    <t>CHRIS YOUNG &amp; CASSADEE POPE</t>
  </si>
  <si>
    <t>HUMBLE AND KIND</t>
  </si>
  <si>
    <r>
      <t>Humble And Kind</t>
    </r>
    <r>
      <rPr>
        <sz val="6.85"/>
        <color indexed="8"/>
        <rFont val="Trebuchet MS"/>
        <family val="2"/>
      </rPr>
      <t xml:space="preserve"> </t>
    </r>
  </si>
  <si>
    <t>TIM McGRAW</t>
  </si>
  <si>
    <t>PARTY LIKE YOU</t>
  </si>
  <si>
    <r>
      <t>Party Like You</t>
    </r>
    <r>
      <rPr>
        <sz val="6.85"/>
        <color indexed="8"/>
        <rFont val="Trebuchet MS"/>
        <family val="2"/>
      </rPr>
      <t xml:space="preserve"> </t>
    </r>
  </si>
  <si>
    <t>THE CADILLAC THREE</t>
  </si>
  <si>
    <t>ECS (SEMI-CUBAN)</t>
  </si>
  <si>
    <t>ME AND JOHNNY CASH</t>
  </si>
  <si>
    <t>BARRY AMATO</t>
  </si>
  <si>
    <t>Me And Johnny Cash</t>
  </si>
  <si>
    <t>RAINEY QUALLEY</t>
  </si>
  <si>
    <t>ADRENALIZE</t>
  </si>
  <si>
    <r>
      <t>Good Thing</t>
    </r>
    <r>
      <rPr>
        <sz val="6.85"/>
        <color indexed="8"/>
        <rFont val="Trebuchet MS"/>
        <family val="2"/>
      </rPr>
      <t xml:space="preserve"> </t>
    </r>
  </si>
  <si>
    <t>UNTAMED (DUBE &amp; LEGARE)</t>
  </si>
  <si>
    <t>GUY DUBE &amp; SERGE LEGARE</t>
  </si>
  <si>
    <t>Untamed</t>
  </si>
  <si>
    <t>CAM</t>
  </si>
  <si>
    <t>ANGELENO</t>
  </si>
  <si>
    <t>Angeleno</t>
  </si>
  <si>
    <t>LIFE OF THE PARTY (P)</t>
  </si>
  <si>
    <t>JOHANNE RUTHERFORD &amp; FRANCOIS TOURNOYER</t>
  </si>
  <si>
    <t>TAKE YOUR TIME</t>
  </si>
  <si>
    <t>Take Your Time</t>
  </si>
  <si>
    <t>SAM HUNT</t>
  </si>
  <si>
    <t>FROM THE GROUND UP</t>
  </si>
  <si>
    <t>RACHAEL McENANEY &amp; ROB FOWLER</t>
  </si>
  <si>
    <t>From The Ground Up</t>
  </si>
  <si>
    <t>DAN + SHAY</t>
  </si>
  <si>
    <t>DEAR FRIEND</t>
  </si>
  <si>
    <t>Carry You Home</t>
  </si>
  <si>
    <t>WARD THOMAS</t>
  </si>
  <si>
    <t>STRAIT DOWN</t>
  </si>
  <si>
    <t>Ultra-débutant - Vintage</t>
  </si>
  <si>
    <t>JOANNE BEAL</t>
  </si>
  <si>
    <t>Write This Down</t>
  </si>
  <si>
    <t>GEORGE STRAIT</t>
  </si>
  <si>
    <t>RUBITIN</t>
  </si>
  <si>
    <t>Novice - Vintage</t>
  </si>
  <si>
    <t>Rub It In</t>
  </si>
  <si>
    <t>JEFF BATES</t>
  </si>
  <si>
    <t>CALL ME</t>
  </si>
  <si>
    <t>DARREN BAILEY &amp; LINDA VAN DEN BERG</t>
  </si>
  <si>
    <t>Why Haven't I Heard From You?</t>
  </si>
  <si>
    <t>REBA McENTIRE</t>
  </si>
  <si>
    <t>WCS / POLKA</t>
  </si>
  <si>
    <t>A DEVIL IN DISGUISE</t>
  </si>
  <si>
    <t>PATRICIA E. STOTT &amp; ALAN G. BIRCHALL</t>
  </si>
  <si>
    <t>Devil In Disguise</t>
  </si>
  <si>
    <t>ELVIS PRESLEY</t>
  </si>
  <si>
    <t>Working On A Tan</t>
  </si>
  <si>
    <t>ISLAND TIME (P)</t>
  </si>
  <si>
    <t>Novice - Partner - Vintage</t>
  </si>
  <si>
    <t>TONY CHAPMAN</t>
  </si>
  <si>
    <r>
      <t>Island Time</t>
    </r>
    <r>
      <rPr>
        <sz val="10"/>
        <color indexed="8"/>
        <rFont val="Trebuchet MS"/>
        <family val="2"/>
      </rPr>
      <t xml:space="preserve"> </t>
    </r>
  </si>
  <si>
    <t>LARRY JOE TAYLOR</t>
  </si>
  <si>
    <t>DRUNKEN SAILOR</t>
  </si>
  <si>
    <t>Débutant - Celtique - Contra</t>
  </si>
  <si>
    <t>Drunken Sailor</t>
  </si>
  <si>
    <t>THE IRISH ROVERS</t>
  </si>
  <si>
    <t>KING OF FAIRIES</t>
  </si>
  <si>
    <t>Novice - Celtique - Vintage</t>
  </si>
  <si>
    <t>Jérôme Le Tutour</t>
  </si>
  <si>
    <t>King Of Fairies</t>
  </si>
  <si>
    <t>AMADEUS</t>
  </si>
  <si>
    <t>DANCE</t>
  </si>
  <si>
    <t>ROCKET TO THE SUN</t>
  </si>
  <si>
    <t>Ultra-Débutant</t>
  </si>
  <si>
    <t>NIGHT CLUB TWO STEP</t>
  </si>
  <si>
    <t>TOTAL ECLIPSE </t>
  </si>
  <si>
    <t>MICAELA SVENSSON ERLANDSSON</t>
  </si>
  <si>
    <t>R&amp;B LILT</t>
  </si>
  <si>
    <t>I LOVE ME MOST</t>
  </si>
  <si>
    <t>SWING (SEMI-CUBAN)</t>
  </si>
  <si>
    <t>JUDGE NOT</t>
  </si>
  <si>
    <t>WCS (FLAT)</t>
  </si>
  <si>
    <t>WHEN I WAKE UP</t>
  </si>
  <si>
    <t>EDWARD RENOUF</t>
  </si>
  <si>
    <t>FUNKY URBAN</t>
  </si>
  <si>
    <t>IF I WUZ U</t>
  </si>
  <si>
    <t>NEVILLE FITZGERALD &amp; JULIE HARRIS</t>
  </si>
  <si>
    <t>GYPSY QUEEN</t>
  </si>
  <si>
    <t>HAZEL PACE</t>
  </si>
  <si>
    <t>EVERYTHING TO US</t>
  </si>
  <si>
    <t>ROY VERDONK &amp; NIELS POULSEN</t>
  </si>
  <si>
    <t>SO JUST DANCE DANCE DANCE !</t>
  </si>
  <si>
    <t>GUILLAUME RICHARD &amp; JOSE MIGUEL BELLOQUE</t>
  </si>
  <si>
    <t>POP (SWING RAPIDE)</t>
  </si>
  <si>
    <t>PROMISED</t>
  </si>
  <si>
    <t>JOSE MIGUEL BELLOQUE VANE &amp; SEBASTIAN HOLTLAND</t>
  </si>
  <si>
    <t>CHA CHA PASSION</t>
  </si>
  <si>
    <t>FREDERICK FUNG </t>
  </si>
  <si>
    <t>SAMBA (LATINO)</t>
  </si>
  <si>
    <t>PERFECT STRANGERS</t>
  </si>
  <si>
    <t>MÉLANIE MINDÉ</t>
  </si>
  <si>
    <t>AFRO-CARRIBEAN</t>
  </si>
  <si>
    <t>WHAT YOU WANT</t>
  </si>
  <si>
    <t>JOSE MIGUEL BELLOQUE VANE &amp; ROY VERDONK &amp; SEBASTIAN HOLTLAND</t>
  </si>
  <si>
    <t>STORIES</t>
  </si>
  <si>
    <t>JANNIE TOFTE ANDERSEN</t>
  </si>
  <si>
    <t>WALTZ TERNAIRE</t>
  </si>
  <si>
    <t>THE WAITING GAME</t>
  </si>
  <si>
    <t>FRED WHITEHOUSE &amp; JOEY WARREN</t>
  </si>
  <si>
    <t>POLKA LILT</t>
  </si>
  <si>
    <t>SOFIA</t>
  </si>
  <si>
    <t>POP ROCK (SEMI-CUBAN)</t>
  </si>
  <si>
    <t>HARDEN UP PRINCESS</t>
  </si>
  <si>
    <t>SIMON WARD</t>
  </si>
  <si>
    <t>DON'T BE SO SHY</t>
  </si>
  <si>
    <t>ESMERALDA VAN DE POL</t>
  </si>
  <si>
    <t>SHOULD'VE GONE HOME</t>
  </si>
  <si>
    <t>MAKING HISTORY</t>
  </si>
  <si>
    <t>CRAIG BENNETT &amp; DEE MUSK &amp; SIMON WARD</t>
  </si>
  <si>
    <t>KIZOMBA (CUBAN)</t>
  </si>
  <si>
    <t>DANCING KIZOMBA</t>
  </si>
  <si>
    <t>JOSE MIGUEL BELLOQUE &amp; DAVID HOYN &amp; REBECCA LEE &amp; YEO YU PUAY &amp; LILY IGUCHI</t>
  </si>
  <si>
    <t>DIGITAL AGE</t>
  </si>
  <si>
    <t>DANIEL TREPAT &amp; ROY VERDONK &amp; JOSE MIGUEL BELLOQUE VANE</t>
  </si>
  <si>
    <t>CORAZON DIAMANTE - DIAMOND HEART</t>
  </si>
  <si>
    <t>GARY O'REILLY &amp; MAGGIE GALLAGHER &amp; ROY VERDONK</t>
  </si>
  <si>
    <t>TODOS</t>
  </si>
  <si>
    <t>WIL BOS &amp; GUDRUN SCHNEIDER</t>
  </si>
  <si>
    <t>ROCK 'N ROLL (SEMI-CUBAN)</t>
  </si>
  <si>
    <t>DANCE APOCALYPTIC</t>
  </si>
  <si>
    <t>ROY HADISUBROTO &amp; SOBRIELO PHILIP GENE</t>
  </si>
  <si>
    <t>DANGEROUSLY</t>
  </si>
  <si>
    <t>ROY VERDONK &amp; SEBASTIAAN HOLTLAND &amp; JOSE MIGUEL BELLOQUE VANE</t>
  </si>
  <si>
    <t>HEY CHEYENNE</t>
  </si>
  <si>
    <t>ETIGO-YANN HASAN</t>
  </si>
  <si>
    <t>ELECTRO-REGGAE (LATINO)</t>
  </si>
  <si>
    <t>CHANDELIER</t>
  </si>
  <si>
    <t>WHIP IT</t>
  </si>
  <si>
    <t>SHANE MCKEEVER &amp; RACHAEL MCENANEY</t>
  </si>
  <si>
    <t>YES. I'M READY</t>
  </si>
  <si>
    <t>DARCIE DEANGELIS </t>
  </si>
  <si>
    <t>SEPTEMBER</t>
  </si>
  <si>
    <t>RÉGIS BIHAY</t>
  </si>
  <si>
    <t>SPOTLIGHT</t>
  </si>
  <si>
    <t>DEE MUSK</t>
  </si>
  <si>
    <t>POKER FACE</t>
  </si>
  <si>
    <t>Avancé - Vintage</t>
  </si>
  <si>
    <t>CRAIG BENNETT</t>
  </si>
  <si>
    <t>??????????</t>
  </si>
  <si>
    <t>NC 2 Step</t>
  </si>
  <si>
    <t>WAY WITH WORDS</t>
  </si>
  <si>
    <t>She's Got A Way With Words</t>
  </si>
  <si>
    <t>MARS 2017</t>
  </si>
  <si>
    <t>COUNTRY, VINTAGE, CELTIQUE</t>
  </si>
  <si>
    <t>COAL MINERS DAUGHTER</t>
  </si>
  <si>
    <t>SANDY KERRIGAN</t>
  </si>
  <si>
    <t>Coal Miners Daughter - Mary Duff</t>
  </si>
  <si>
    <t>DRUNK IN HEELS</t>
  </si>
  <si>
    <t>BETTY MOSES &amp; EUGENE WALLS</t>
  </si>
  <si>
    <t>Drunk In Heels - Jennifer Nettles</t>
  </si>
  <si>
    <t>I WON'T GO HUNTIN'</t>
  </si>
  <si>
    <t>DEBUTANT - CONTRA</t>
  </si>
  <si>
    <t>AGNÈS GAUTHIER</t>
  </si>
  <si>
    <t>Won't Go Huntin' With</t>
  </si>
  <si>
    <t>LITTLE SOUTHERN GIRL</t>
  </si>
  <si>
    <t>DARREN  BAILEY</t>
  </si>
  <si>
    <t>Southern Girl - Tim Mc Graw</t>
  </si>
  <si>
    <t>MY UTOPIA</t>
  </si>
  <si>
    <t>OLE JACOBSON</t>
  </si>
  <si>
    <t>Utopia - John Arthur Martinez</t>
  </si>
  <si>
    <t>MARCH (2 STEP ?)</t>
  </si>
  <si>
    <t>PURE AND SIMPLE </t>
  </si>
  <si>
    <t>Pure And Simple - Dolly Parton</t>
  </si>
  <si>
    <t>SEA OF TEARS</t>
  </si>
  <si>
    <t>SANDRA SOUILLARD</t>
  </si>
  <si>
    <t>Sea Of Heartbreak - George Strait &amp; Jimmy Buffet</t>
  </si>
  <si>
    <t>MUSTANGS (P)</t>
  </si>
  <si>
    <t>Where The Mustangs Can Run Free - Mark Everett</t>
  </si>
  <si>
    <t>2 LANE HIGHWAY</t>
  </si>
  <si>
    <t>GARY O REILLY</t>
  </si>
  <si>
    <t>Me &amp; My Girl - Vince Gill</t>
  </si>
  <si>
    <t>BLUE AIN'T YOUR COLOR</t>
  </si>
  <si>
    <t>BARBARA R. K. WALLACE</t>
  </si>
  <si>
    <t>Blue Ain't Your Color - Keith Urban</t>
  </si>
  <si>
    <t>DANCING AROUND IT</t>
  </si>
  <si>
    <t>Dancing Around It - Charles Kelley</t>
  </si>
  <si>
    <t>FEELING TONIGHT</t>
  </si>
  <si>
    <t>Angeles Mateu SIMON</t>
  </si>
  <si>
    <t>Soggy Bottom Summer - Dean Brody</t>
  </si>
  <si>
    <t>HAPPY MAN</t>
  </si>
  <si>
    <t>Happy Man - Derek Ryan</t>
  </si>
  <si>
    <t>KISS</t>
  </si>
  <si>
    <t> D.ZAMMIT &amp; I.LEDEUIL  &amp;  P.LEDOUX  &amp; P.DUBOS</t>
  </si>
  <si>
    <t>Kiss You Tonight - David Nail</t>
  </si>
  <si>
    <t>LORD HELP ME</t>
  </si>
  <si>
    <t>Lord Help Me Be The Kind Of Person - Bellamy Brothers</t>
  </si>
  <si>
    <t>ROSE FROM THE SEA (ROSA DEL MAR)</t>
  </si>
  <si>
    <t>REP GHAZALI-MEANEY</t>
  </si>
  <si>
    <t>Rosa Del Mar - Gabe Garcia</t>
  </si>
  <si>
    <t>FUNKY WCS</t>
  </si>
  <si>
    <t>THE FIGHTER</t>
  </si>
  <si>
    <t>NIELS POULSEN &amp; RAYMOND SARLEMIJN &amp; ROY VERDONK</t>
  </si>
  <si>
    <t>The Fighter - Keith Urban feat Carrie Underwood</t>
  </si>
  <si>
    <t>WILD NIGHTS</t>
  </si>
  <si>
    <t>Wild Night - Martina McBride</t>
  </si>
  <si>
    <t>HEAD OVER BOOTS (P)</t>
  </si>
  <si>
    <t>Head Over Boots - Jon Pardi</t>
  </si>
  <si>
    <t>3 DAY ROAD</t>
  </si>
  <si>
    <t>SÉVERINE FILLON</t>
  </si>
  <si>
    <t>3 Days Road - The Washboard Union</t>
  </si>
  <si>
    <t>ABOUT FEELINGS</t>
  </si>
  <si>
    <t>Mixed Drink About Feelings - Eric Church</t>
  </si>
  <si>
    <t>CHASING DOWN A GOOD TIME</t>
  </si>
  <si>
    <t>Chasing Down A Good Time - Randy Houser</t>
  </si>
  <si>
    <t>COUNTRY RAP</t>
  </si>
  <si>
    <t>COCONUT WATER</t>
  </si>
  <si>
    <t>TREVOR THORTON</t>
  </si>
  <si>
    <t>Vacation - Thomas Rhett</t>
  </si>
  <si>
    <t>DIG YOUR HEELS</t>
  </si>
  <si>
    <t>Here's To You &amp; 1 - The Mc Clymonts</t>
  </si>
  <si>
    <t>EVERY TIME I ROLL THE DICE</t>
  </si>
  <si>
    <t>MICHAEL BARR &amp; MICHELE BURTON &amp; KAT PAINTER</t>
  </si>
  <si>
    <t>Every Time I Roll The Dice - Delbert McClinton</t>
  </si>
  <si>
    <t>GOD ONLY KNOWS </t>
  </si>
  <si>
    <t>MARIE CLAUDE GIL</t>
  </si>
  <si>
    <t>God Only Knows - Jason Mickael Carroll</t>
  </si>
  <si>
    <t>LOSE YOURSELF IN THE RHYTHM</t>
  </si>
  <si>
    <t>ALISON BIGGS &amp; PETER METELNICK</t>
  </si>
  <si>
    <t>I Wanna Dance With You - Stephanie Urbina Jones</t>
  </si>
  <si>
    <t>ON THE BLACKTOP</t>
  </si>
  <si>
    <t>CAROLINE FORTIER</t>
  </si>
  <si>
    <t>Bare Feet On The Blacktop - Shane Yellowbird</t>
  </si>
  <si>
    <t>SISSI'S DANCE (P)</t>
  </si>
  <si>
    <t>Her Life's A Song - Alan Jackson</t>
  </si>
  <si>
    <t>I CAN'T DO THIS</t>
  </si>
  <si>
    <t>I Can Do This - Vince Gill</t>
  </si>
  <si>
    <t>LOVE THE ONE YOU'RE WITH</t>
  </si>
  <si>
    <t>Love The One You're With - Boy Howdy</t>
  </si>
  <si>
    <t>THREE WOODEN CROSSES</t>
  </si>
  <si>
    <t>LARS CHRISTENSEN</t>
  </si>
  <si>
    <t>Three Wooden Crosses - Randy Travis</t>
  </si>
  <si>
    <t>BELFAST POLKA</t>
  </si>
  <si>
    <t>DEBUTANT - CELTIQUE</t>
  </si>
  <si>
    <t>Belfast Polka Pensylvania Railboard - Celtic Thunder</t>
  </si>
  <si>
    <t>IRISH POP</t>
  </si>
  <si>
    <t>LOVE IS LIKE</t>
  </si>
  <si>
    <t>NOVICE - CELTIQUE</t>
  </si>
  <si>
    <t>Love Is - Rod Stewart</t>
  </si>
  <si>
    <t>MARCH</t>
  </si>
  <si>
    <t>INTERMEDIAIRE - CELTIQUE</t>
  </si>
  <si>
    <t>SÉVERINE FILLION</t>
  </si>
  <si>
    <t>The Island - Shauna Mcstravock</t>
  </si>
  <si>
    <t>BREAD &amp; BUTTER</t>
  </si>
  <si>
    <t>NOVICE - VINTAGE</t>
  </si>
  <si>
    <t>ROZ MORGAN</t>
  </si>
  <si>
    <t>Shorterin' Bread - The Tractors</t>
  </si>
  <si>
    <t>WOULD YOU GO WITH ME</t>
  </si>
  <si>
    <t>INTERMEDIAIRE - VINTAGE</t>
  </si>
  <si>
    <t>Would You Go With Me - Josh Turner</t>
  </si>
  <si>
    <t>NEW WAY TO FLY (P)</t>
  </si>
  <si>
    <t>INTERMEDIAIRE - PARTNER - VINTAGE</t>
  </si>
  <si>
    <t>LYNE SIMARD &amp; DENISE ROCK &amp; LUC BOUTIN</t>
  </si>
  <si>
    <t>New Way To Fly - Garth Brooks</t>
  </si>
  <si>
    <t>SPLISH SPLASH</t>
  </si>
  <si>
    <t>AVANCE - VINTAGE</t>
  </si>
  <si>
    <t>JO THOMPSON SZYMANSKI</t>
  </si>
  <si>
    <t>Splish Splash (I Was Taking A Bath) - Scooter Lee</t>
  </si>
  <si>
    <t>ROCK "N ROLL</t>
  </si>
  <si>
    <t>STEPHEN RUTTER &amp; CLAIRE RUTTER</t>
  </si>
  <si>
    <t>A BIG GIRL NOW</t>
  </si>
  <si>
    <t>NORMAN GIFFORD</t>
  </si>
  <si>
    <t>AGUA Y FUEGO</t>
  </si>
  <si>
    <t>ROY VERDONK &amp; DANIEL TRÉPAT &amp; RAYMOND SARLEMIJN</t>
  </si>
  <si>
    <t>BE HAPPY NOW</t>
  </si>
  <si>
    <t>ROY VERDONK &amp; SEBASTIAAN HOLTLAND</t>
  </si>
  <si>
    <t>BORED</t>
  </si>
  <si>
    <t>SHAKE A TAIL FEATHER</t>
  </si>
  <si>
    <t>IRA WEISBURD</t>
  </si>
  <si>
    <t>WON'T BACK AWAY</t>
  </si>
  <si>
    <t>DARREN BAILEY &amp; FRED WHITEHOUSE &amp; DANIEL TREPAT &amp; ROY VERDONK</t>
  </si>
  <si>
    <t>ADONDE VOY </t>
  </si>
  <si>
    <t>JULIET LAM</t>
  </si>
  <si>
    <t>BEFORE YOU GO FOREVER</t>
  </si>
  <si>
    <t>CALYPSO</t>
  </si>
  <si>
    <t>CALYPSO QUEEN</t>
  </si>
  <si>
    <t>MARYLOO</t>
  </si>
  <si>
    <t>FRED WHITEHOUSE &amp; DARREN BAILEY</t>
  </si>
  <si>
    <t>LOST ON YOU (CHABBAT &amp; GAAG)</t>
  </si>
  <si>
    <t>FRED CHABBAT &amp; AURÉLIE GAAG</t>
  </si>
  <si>
    <t>SEE YOU</t>
  </si>
  <si>
    <t>GUDRUN SCHNEIDER</t>
  </si>
  <si>
    <t>MERINGUE</t>
  </si>
  <si>
    <t>THE BITE</t>
  </si>
  <si>
    <t> RIA VOS</t>
  </si>
  <si>
    <t>YOUR HEAVEN</t>
  </si>
  <si>
    <t>CRASH</t>
  </si>
  <si>
    <t>ECHOES OF LOVE</t>
  </si>
  <si>
    <t>FEMME LIKE YOU</t>
  </si>
  <si>
    <t>HANDCLAP</t>
  </si>
  <si>
    <t>BRACKEN ELLIS &amp; BRANDON ZAHORSKY</t>
  </si>
  <si>
    <t>HUMAN AFTER ALL</t>
  </si>
  <si>
    <t>I CAME TO LOVE YOU</t>
  </si>
  <si>
    <t>GARY O'REILLY &amp; DEE MUSK</t>
  </si>
  <si>
    <t>ITALIANO</t>
  </si>
  <si>
    <t>RACHAEL MCENANEY &amp; SHANE MCKEEVER &amp; NIELS B. POULSEN</t>
  </si>
  <si>
    <t>LA GOZADERA</t>
  </si>
  <si>
    <t>LOST ON YOU (CHABRET)</t>
  </si>
  <si>
    <t>RATED R</t>
  </si>
  <si>
    <t>KARL-HARRY WINSON &amp; DANIEL WHITTAKER</t>
  </si>
  <si>
    <t>THE ROSE</t>
  </si>
  <si>
    <t>MARIA MAAG</t>
  </si>
  <si>
    <t>DON'T MAKE ME SUFFER</t>
  </si>
  <si>
    <t>JOSE MIGUEL BELLOQUE VANE &amp; SEBASTIAAN HOTLAND &amp; ROY VERDONK</t>
  </si>
  <si>
    <t>MAKE IT SHAKE</t>
  </si>
  <si>
    <t>SOFT ROCK</t>
  </si>
  <si>
    <t>SOUND OF SILENCE</t>
  </si>
  <si>
    <t>WITNESS</t>
  </si>
  <si>
    <t>POP JIG</t>
  </si>
  <si>
    <t>INTERMEDIAIRE - CELTIQUE VINTAGE</t>
  </si>
  <si>
    <t>MARTIN RITCHIE</t>
  </si>
  <si>
    <t>Will You Love Me When I'm Fat Bald &amp; Ugly - The Borderers</t>
  </si>
  <si>
    <t>SAMBA HUH</t>
  </si>
  <si>
    <t>SYNCOPATED RHYTHM</t>
  </si>
  <si>
    <t>ROB &amp; MICHELLE FOWLER</t>
  </si>
  <si>
    <t>GIVE IT BACK</t>
  </si>
  <si>
    <t>OCTOBRE 2017</t>
  </si>
  <si>
    <t>HINGES</t>
  </si>
  <si>
    <t>WHEN WE DANCE (contra)</t>
  </si>
  <si>
    <t>BREAK IT BACK DOWN</t>
  </si>
  <si>
    <t>Dwight Meesen</t>
  </si>
  <si>
    <t>FOUND</t>
  </si>
  <si>
    <t>Françoise Guillet</t>
  </si>
  <si>
    <t>UNTIL GOOD GETS HERE</t>
  </si>
  <si>
    <t>Gary O 'Reilly</t>
  </si>
  <si>
    <t>BIG BAD LOVE</t>
  </si>
  <si>
    <t>Auville Guerric</t>
  </si>
  <si>
    <t>BREAKING HEARTS</t>
  </si>
  <si>
    <t>Gintaré Kirklyté</t>
  </si>
  <si>
    <t>ALL GOD'S CHILDREN</t>
  </si>
  <si>
    <t>OLD AND GREY</t>
  </si>
  <si>
    <t>SPITE OF US</t>
  </si>
  <si>
    <t>Smooth Flat</t>
  </si>
  <si>
    <t>CHAMPAGNE PROMISE</t>
  </si>
  <si>
    <t>Rhythm Lilt</t>
  </si>
  <si>
    <t>EVERYTIME SHE WALKS BY</t>
  </si>
  <si>
    <t>LOVE WILL WIN</t>
  </si>
  <si>
    <t>Vivienne Scott</t>
  </si>
  <si>
    <t>Rhythm semi-Cuban</t>
  </si>
  <si>
    <t>ROOTS</t>
  </si>
  <si>
    <t>SUNDAY SWING</t>
  </si>
  <si>
    <t>Clive Stevens</t>
  </si>
  <si>
    <t>DANCIN' THE DUST</t>
  </si>
  <si>
    <t>WORK, WORK</t>
  </si>
  <si>
    <t>Darren Bailey &amp; Rob Fowler</t>
  </si>
  <si>
    <t>SUNDAY CHACHA</t>
  </si>
  <si>
    <t>ALCOHOL OF FAME (Partner)</t>
  </si>
  <si>
    <t>Barry Amato</t>
  </si>
  <si>
    <t>SOUTHERN THING</t>
  </si>
  <si>
    <t>Rob Fowler &amp; Darren Bailey</t>
  </si>
  <si>
    <t>LOOK GOOD AGAIN</t>
  </si>
  <si>
    <t>MY OLD MAN</t>
  </si>
  <si>
    <t>Triple-Two</t>
  </si>
  <si>
    <t>SUMMER SWAY</t>
  </si>
  <si>
    <t>RachaelMcEnaney</t>
  </si>
  <si>
    <t>ONE MORE TRY</t>
  </si>
  <si>
    <t>JefCamps</t>
  </si>
  <si>
    <t>DIXIE GIRL</t>
  </si>
  <si>
    <t>WASTED TIME</t>
  </si>
  <si>
    <t>OUZO &amp; BLACK</t>
  </si>
  <si>
    <t>SLOW BURN 17</t>
  </si>
  <si>
    <t>THIS TIME NASHVILLE</t>
  </si>
  <si>
    <t>WHAT IF I WAS WILLING</t>
  </si>
  <si>
    <t>LIKE A ROSE FOR 2 (Partner)</t>
  </si>
  <si>
    <t>Hélène Lavoie &amp; Michel Auclair</t>
  </si>
  <si>
    <t>THE DEVIL IS ALIVE</t>
  </si>
  <si>
    <t>Martine &amp; Hervé Canonne</t>
  </si>
  <si>
    <r>
      <t>CAN'T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STOP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</si>
  <si>
    <t>Dan Miller &amp; Winette Miller</t>
  </si>
  <si>
    <r>
      <t>STAR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KICK</t>
    </r>
  </si>
  <si>
    <t>Don Deyle</t>
  </si>
  <si>
    <r>
      <t>WHISKEY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WIGGLE</t>
    </r>
  </si>
  <si>
    <t>Intermédiaire - Partner - Vintage</t>
  </si>
  <si>
    <t>Joyce Warren</t>
  </si>
  <si>
    <r>
      <t>COMING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DOWN</t>
    </r>
  </si>
  <si>
    <t>Débutant - Celtique</t>
  </si>
  <si>
    <t>March</t>
  </si>
  <si>
    <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COUNTRY</t>
    </r>
  </si>
  <si>
    <r>
      <t>FRIDAY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DANCE</t>
    </r>
  </si>
  <si>
    <t>Irish Pop</t>
  </si>
  <si>
    <r>
      <t>NANCY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MULLIGAN</t>
    </r>
  </si>
  <si>
    <t>Maggie Gallagher &amp; Gary O 'Reilly</t>
  </si>
  <si>
    <r>
      <t>JIG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UP</t>
    </r>
  </si>
  <si>
    <r>
      <t>MY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PRETTY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GALWAY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GIRL</t>
    </r>
  </si>
  <si>
    <t>A.Briand, S.Royer &amp; B. Truffandier</t>
  </si>
  <si>
    <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REMEMBER</t>
    </r>
  </si>
  <si>
    <t>Ultra-Débutants</t>
  </si>
  <si>
    <t>A.Biggs &amp; P.Metelnick</t>
  </si>
  <si>
    <t>Waltz Ternaire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</si>
  <si>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POTTER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WALTZ</t>
    </r>
  </si>
  <si>
    <t>Twist</t>
  </si>
  <si>
    <r>
      <t>LET'S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TWIST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AGAIN</t>
    </r>
  </si>
  <si>
    <t>Débutants - Contra</t>
  </si>
  <si>
    <t>Astrid Kaeswurm</t>
  </si>
  <si>
    <r>
      <t>I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GOT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WOMAN</t>
    </r>
  </si>
  <si>
    <t>Michael Desire Nietto</t>
  </si>
  <si>
    <r>
      <t>TALK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DIRTY</t>
    </r>
  </si>
  <si>
    <t>Etigoyann Hasan</t>
  </si>
  <si>
    <t>BELIEVER</t>
  </si>
  <si>
    <r>
      <t>TEACH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FLY</t>
    </r>
  </si>
  <si>
    <t>G.Bourdages, R. Verdonk &amp; G.Richard</t>
  </si>
  <si>
    <r>
      <t>BIG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SUMMERTIME</t>
    </r>
  </si>
  <si>
    <t>DON'T</t>
  </si>
  <si>
    <t>T.Severinsen, R. Verdonk &amp; JM.Belloque</t>
  </si>
  <si>
    <r>
      <t>WHO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</si>
  <si>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Amund Storsveen</t>
  </si>
  <si>
    <t>WIN</t>
  </si>
  <si>
    <r>
      <t>DAME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MAS</t>
    </r>
  </si>
  <si>
    <t>E.Drinkall, S.Bonnier &amp; G.Richard</t>
  </si>
  <si>
    <t>Reaggae</t>
  </si>
  <si>
    <r>
      <t>(SWEAT)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LONG</t>
    </r>
  </si>
  <si>
    <t>R.Sarleminj, J.Dahlgren &amp; R. Hadisubroto</t>
  </si>
  <si>
    <t>DEESCO</t>
  </si>
  <si>
    <t>PERFECT</t>
  </si>
  <si>
    <t>Alison Johnston &amp; Joshua Talbot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</si>
  <si>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ORDINARY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ANGEL</t>
    </r>
  </si>
  <si>
    <t>D.Trepat, J.Kinser, R.Zwijgers &amp; I. Verraghen</t>
  </si>
  <si>
    <r>
      <t>THROWBACK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</si>
  <si>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PV.Grootel, JM.Belloque, R.Sarleminj</t>
  </si>
  <si>
    <r>
      <t>CASTLE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HILL</t>
    </r>
  </si>
  <si>
    <t>R. Verdonk &amp; Gemma Ridyard</t>
  </si>
  <si>
    <r>
      <t>OOPS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BABY</t>
    </r>
  </si>
  <si>
    <t>Cody Flowers &amp; Rachael McEnaney</t>
  </si>
  <si>
    <r>
      <t>RHYTHM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INSIDE</t>
    </r>
  </si>
  <si>
    <t>SHADY</t>
  </si>
  <si>
    <t>D.Bailey, F. Whitehouse &amp; A.Glass</t>
  </si>
  <si>
    <r>
      <t>TAKE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</si>
  <si>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Roy Verdonk &amp; Jonas Dahlgren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</si>
  <si>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GHOST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</si>
  <si>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Roy Verdonk &amp; Sebastiaan Holtland</t>
  </si>
  <si>
    <t>Reggaeton</t>
  </si>
  <si>
    <t>DEPACITO</t>
  </si>
  <si>
    <t>Dance Hall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</si>
  <si>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STRESS</t>
    </r>
  </si>
  <si>
    <t>Shane McKeever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</si>
  <si>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SHAPE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</si>
  <si>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Trevor Thornton &amp; Branden Swift</t>
  </si>
  <si>
    <r>
      <t>SHAKE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THAT</t>
    </r>
  </si>
  <si>
    <r>
      <t>ONE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REASON</t>
    </r>
  </si>
  <si>
    <t>F.Murray, G.Mundy &amp; R.Hadisubroto</t>
  </si>
  <si>
    <r>
      <t>TAKING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CARE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</si>
  <si>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</si>
  <si>
    <t>Amy Glass</t>
  </si>
  <si>
    <r>
      <t>DANCE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ALL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NIGHT</t>
    </r>
  </si>
  <si>
    <t>Team ALJD</t>
  </si>
  <si>
    <r>
      <t>RUN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LIKE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</si>
  <si>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J.Kinser, G.Richard, R. Verdonk &amp; J. Camps</t>
  </si>
  <si>
    <r>
      <t>SHOES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MAN</t>
    </r>
  </si>
  <si>
    <t>Avancés - Vintage</t>
  </si>
  <si>
    <t xml:space="preserve"> Jo Thompson Szymanski</t>
  </si>
  <si>
    <t>MARS 2018</t>
  </si>
  <si>
    <t>SIXTEEN SUMMER</t>
  </si>
  <si>
    <t>Fabienne Coulais</t>
  </si>
  <si>
    <t>Move – Luke Bryan</t>
  </si>
  <si>
    <t>GREEN EARTH</t>
  </si>
  <si>
    <t>God’s green earth –M. Callahan</t>
  </si>
  <si>
    <t>SAVE ME TONIGHT</t>
  </si>
  <si>
    <t>Save me tonight – Reed Fields &amp; Jill Hamlin</t>
  </si>
  <si>
    <t>ALL THE SAME AKA WE DANCED</t>
  </si>
  <si>
    <t>R. Verdonk &amp; Jef Camps</t>
  </si>
  <si>
    <t>We danced – Brad Paisley</t>
  </si>
  <si>
    <t>DOWN ON YOUR UPPERS</t>
  </si>
  <si>
    <t>Gary O’Reilly</t>
  </si>
  <si>
    <t>Down on your uppers – Derek Ryan</t>
  </si>
  <si>
    <t>99 DEGREES</t>
  </si>
  <si>
    <t>K-H Winston &amp; Tina Argyle</t>
  </si>
  <si>
    <t>Burning love – Travis Tritt</t>
  </si>
  <si>
    <t>Rachael McEnaney-White</t>
  </si>
  <si>
    <t>11:59 – The Railers</t>
  </si>
  <si>
    <t>I’VE GOT MEXICO</t>
  </si>
  <si>
    <t>Roger Neff</t>
  </si>
  <si>
    <t>He’s got you, I’ve got Mexico – Jorge Moreno</t>
  </si>
  <si>
    <t>Rhythm Flat</t>
  </si>
  <si>
    <t>DO SOMETHING CRAZY (Partner)</t>
  </si>
  <si>
    <t>R. Holley &amp; S. Holley</t>
  </si>
  <si>
    <t>Something crazy – Caleb Daugherty</t>
  </si>
  <si>
    <t>STORY</t>
  </si>
  <si>
    <t>Story – Drake White</t>
  </si>
  <si>
    <t>WANDERING HEARTS</t>
  </si>
  <si>
    <t>Maggie Gallagher &amp; Gary O’Reilly</t>
  </si>
  <si>
    <t>Wish I could – The Wandering hearts</t>
  </si>
  <si>
    <t>BELIEVE IN ME</t>
  </si>
  <si>
    <t>Worth it – Danielle Bradbery</t>
  </si>
  <si>
    <t>SOLDIER</t>
  </si>
  <si>
    <t>Soldier – High Valley</t>
  </si>
  <si>
    <t>CRANK IT TO 10</t>
  </si>
  <si>
    <t>Lesley Stewart</t>
  </si>
  <si>
    <t>Honky Tonk Highway – Luke Combs</t>
  </si>
  <si>
    <t>XO (Ex Oh)</t>
  </si>
  <si>
    <t>XO – Kelsea Ballerini</t>
  </si>
  <si>
    <t>START OVER AGAIN</t>
  </si>
  <si>
    <t>Start over again – Zac Brown Band</t>
  </si>
  <si>
    <t>Country Rock</t>
  </si>
  <si>
    <t>MAGIC IN THE MOONLIGHT (P)</t>
  </si>
  <si>
    <t>Kiss a girl – Keith Urban</t>
  </si>
  <si>
    <t>THIS HERE COWBOY</t>
  </si>
  <si>
    <t>Lydie Bonnet</t>
  </si>
  <si>
    <t>This here cowboy – Roo Arcus</t>
  </si>
  <si>
    <t>THE ONE YOU’RE WAITING ON</t>
  </si>
  <si>
    <t>The one you’re waiting on – Alan Jackson</t>
  </si>
  <si>
    <t>ALL THE KING’S HORSES</t>
  </si>
  <si>
    <t>Out of sight – Midland</t>
  </si>
  <si>
    <t>Rollin’ 8</t>
  </si>
  <si>
    <t>PULL YOU THROUGH</t>
  </si>
  <si>
    <t>M. Glover &amp; J. Thompson Szymanski</t>
  </si>
  <si>
    <t>Pull you through – Maggie Rose</t>
  </si>
  <si>
    <t>COWGIRLS</t>
  </si>
  <si>
    <t>Séverine Fillion &amp; Chrystel Durand</t>
  </si>
  <si>
    <t>I wanna be a farmer – The sunny cowgirls</t>
  </si>
  <si>
    <t>DOUBLE DOWN TWO STEP</t>
  </si>
  <si>
    <t>Chip and a chair – Donny Lee</t>
  </si>
  <si>
    <t>I got this – Jerrod Niemann</t>
  </si>
  <si>
    <t>HEAVEN</t>
  </si>
  <si>
    <t>Caroline Dancer Cooper</t>
  </si>
  <si>
    <t>Heaven – Kane Brown</t>
  </si>
  <si>
    <t>FRIENDS FOR LIFE</t>
  </si>
  <si>
    <t>Maddison Glover &amp; Simon Ward</t>
  </si>
  <si>
    <t>Whole lot in love – Austin Burke</t>
  </si>
  <si>
    <t>CIRCLES (Partner)</t>
  </si>
  <si>
    <t>Round in circles – Charles Kelley</t>
  </si>
  <si>
    <t>ARE YOU HAPPY NOW</t>
  </si>
  <si>
    <t>Danielle Daley</t>
  </si>
  <si>
    <t>Are you happy now – Rascal Flatts</t>
  </si>
  <si>
    <t>BEAUTIFUL WALTZ</t>
  </si>
  <si>
    <t>Débutants - COUNTRY VINTAGE</t>
  </si>
  <si>
    <t>Beautiful day for goodbye – George Strait</t>
  </si>
  <si>
    <t>Intermédiaires - COUNTRY VINTAGE</t>
  </si>
  <si>
    <t>Where the boat leaves – Zac Brown Band</t>
  </si>
  <si>
    <t>SHOW ME WOT U GOT</t>
  </si>
  <si>
    <t>Cowboy up – Jill Johnson</t>
  </si>
  <si>
    <t>PARADISE (Partner)</t>
  </si>
  <si>
    <t>Intermédiaires - Partner - COUNTRY VINTAGE</t>
  </si>
  <si>
    <t>Bailando – Texas Tornados</t>
  </si>
  <si>
    <t>IRISH KNIT</t>
  </si>
  <si>
    <t>Irish Jig - Gwendal</t>
  </si>
  <si>
    <t>PADDY’S CHOIR</t>
  </si>
  <si>
    <t>Gary O’Reilly &amp; Maggie Gallagher</t>
  </si>
  <si>
    <t>Place in the choir – Patrick Feeney</t>
  </si>
  <si>
    <t>SAINT PATRICK’S REEL</t>
  </si>
  <si>
    <t>The Reel – Secret Garden</t>
  </si>
  <si>
    <t>Runaround Sue – The Overtone</t>
  </si>
  <si>
    <t>Fox-Trot</t>
  </si>
  <si>
    <t>SEPTEMBER IN THE RAIN</t>
  </si>
  <si>
    <t>September in the rain – Rod Stewart</t>
  </si>
  <si>
    <t>7 YEARS OLD</t>
  </si>
  <si>
    <t>Michael Désiré Nieto</t>
  </si>
  <si>
    <t>7 Years – Lukas Graham</t>
  </si>
  <si>
    <t>A LITTLE DIVE</t>
  </si>
  <si>
    <t>Dive - Ed Sheeran</t>
  </si>
  <si>
    <t>LET IT SWING</t>
  </si>
  <si>
    <t>Jamie Barnfield</t>
  </si>
  <si>
    <t>Let it Swing – Bobbysocks</t>
  </si>
  <si>
    <t>Rhythm semi-cuban</t>
  </si>
  <si>
    <t>REBEL’S KICK</t>
  </si>
  <si>
    <t>Ann Kristin Sandberg</t>
  </si>
  <si>
    <t>Feel it still – Portugal The Man</t>
  </si>
  <si>
    <t>TWISTING</t>
  </si>
  <si>
    <t>Laura Sway &amp; Julie Lockton</t>
  </si>
  <si>
    <t>Twisting the night – Si Cranstoun</t>
  </si>
  <si>
    <t>Electro Tango</t>
  </si>
  <si>
    <t>DANS LE TANGO</t>
  </si>
  <si>
    <t>In-Tango – In-Grid</t>
  </si>
  <si>
    <t>SHADOWS</t>
  </si>
  <si>
    <t>Melody Ghisolfo Otto</t>
  </si>
  <si>
    <t>Shadows – Lindsey Stirling</t>
  </si>
  <si>
    <t>BLACK AND WHITE</t>
  </si>
  <si>
    <t>Francis Marchio</t>
  </si>
  <si>
    <t>Not so black and white – Rachel Potter</t>
  </si>
  <si>
    <t>INDIAN LION</t>
  </si>
  <si>
    <t>Never give up – Sia</t>
  </si>
  <si>
    <t>SLOW HANDS</t>
  </si>
  <si>
    <t>Jose Miguel Belloque Vane</t>
  </si>
  <si>
    <t>Slow Hands – Niall Horan</t>
  </si>
  <si>
    <t>TELL THE TRUTH</t>
  </si>
  <si>
    <t>Roy Hadisubroto &amp; Fiona Murray</t>
  </si>
  <si>
    <t>Please don’t lie – Hugo Helmig</t>
  </si>
  <si>
    <t>3 AMIGOS</t>
  </si>
  <si>
    <t>R. Verdonk, JM Belloque &amp; P ; Van Grootel</t>
  </si>
  <si>
    <t>More than amigos – Jesse &amp; Joy</t>
  </si>
  <si>
    <t>VIP</t>
  </si>
  <si>
    <t>I like it – Robbie Nevil</t>
  </si>
  <si>
    <t>PIECES</t>
  </si>
  <si>
    <t>Dustin Betts</t>
  </si>
  <si>
    <t>Pieces – Rob Thomas</t>
  </si>
  <si>
    <t>Tightrope – Michelle Williams</t>
  </si>
  <si>
    <t>CRUCIFIED</t>
  </si>
  <si>
    <t>Rob Fowler &amp; Helen O’Malley</t>
  </si>
  <si>
    <t>Crucified – Bella &amp; Filippa</t>
  </si>
  <si>
    <t>HEARTS ON FIRE</t>
  </si>
  <si>
    <t>Hearts on fire – Gavin James</t>
  </si>
  <si>
    <t>WCS+Night-Club</t>
  </si>
  <si>
    <t>ENOUGH IS ENOUGH</t>
  </si>
  <si>
    <t>What about us – Pink</t>
  </si>
  <si>
    <t>HURTS LIKE A CHACHA</t>
  </si>
  <si>
    <t>S. Ward, F. Whitehouse &amp; D. Trepat</t>
  </si>
  <si>
    <t>Nothing ever hurt like you – James Morrison</t>
  </si>
  <si>
    <t>ECHAME LA CULPA</t>
  </si>
  <si>
    <t>Echame la culpa – Luis Fonci &amp; Demi Lovato</t>
  </si>
  <si>
    <t>FLY BABY FLY FOR 2 (Partner)</t>
  </si>
  <si>
    <t>Intermédiaires - Partner</t>
  </si>
  <si>
    <t>Sebastien Emond &amp; Roxanne Auclair</t>
  </si>
  <si>
    <t>Fly on the wings of love – Olsen Brothers</t>
  </si>
  <si>
    <t>MILLION EYES</t>
  </si>
  <si>
    <t>Julien Jahannault</t>
  </si>
  <si>
    <t>Million Eyes – Loïc Nottet</t>
  </si>
  <si>
    <t>REMEMBER HOME</t>
  </si>
  <si>
    <t>Remember home – Sebastian Kole</t>
  </si>
  <si>
    <t>I’LL MISS YOU</t>
  </si>
  <si>
    <t>Sophie Bonnaffoux</t>
  </si>
  <si>
    <t>When you’re gone – The Cranberries</t>
  </si>
  <si>
    <t>TENSION</t>
  </si>
  <si>
    <t>Tension – Fergie</t>
  </si>
  <si>
    <t>AMARTE BACHATA</t>
  </si>
  <si>
    <t>Esmeralda Van De Pol &amp; Jef Camps</t>
  </si>
  <si>
    <t>No dejo de amarte – Karlos Rosé</t>
  </si>
  <si>
    <t>3 RULES</t>
  </si>
  <si>
    <t>Paul Snooke &amp; Guillaume Richard</t>
  </si>
  <si>
    <t>New Rules – Dua Lipa</t>
  </si>
  <si>
    <t>DUNK IT !</t>
  </si>
  <si>
    <t>Dee Musk, Kate Sala &amp; Niels Poulsen</t>
  </si>
  <si>
    <t>Swish swish – Katy Perry</t>
  </si>
  <si>
    <t>WHOLE AGAIN (Novices)</t>
  </si>
  <si>
    <t>Novices - LINE DANCE VINTAGE</t>
  </si>
  <si>
    <t>Sue Johnstone</t>
  </si>
  <si>
    <t>Whole again – Atomic Kitten</t>
  </si>
  <si>
    <t>AMERICANO (Avancés)</t>
  </si>
  <si>
    <t>Avancés - LINE DANCE VINTAGE</t>
  </si>
  <si>
    <t>Simon Ward &amp; Maddison Glover</t>
  </si>
  <si>
    <t>Americano – Patrizio Buanne</t>
  </si>
  <si>
    <t>LE POT COMMUN NATIONAL !</t>
  </si>
  <si>
    <r>
      <t>SORTIES</t>
    </r>
    <r>
      <rPr>
        <b/>
        <sz val="12"/>
        <color indexed="18"/>
        <rFont val="Calibri"/>
        <family val="2"/>
      </rPr>
      <t xml:space="preserve">  et </t>
    </r>
    <r>
      <rPr>
        <b/>
        <sz val="12"/>
        <color indexed="17"/>
        <rFont val="Calibri"/>
        <family val="2"/>
      </rPr>
      <t>ENTREES</t>
    </r>
    <r>
      <rPr>
        <b/>
        <sz val="12"/>
        <color indexed="18"/>
        <rFont val="Calibri"/>
        <family val="2"/>
      </rPr>
      <t xml:space="preserve"> depuis la dernière saison  ( A noter que depuis 2014 le Pot Commun National n'est plus mise à jour)</t>
    </r>
  </si>
  <si>
    <r>
      <t xml:space="preserve">MAJ </t>
    </r>
    <r>
      <rPr>
        <b/>
        <sz val="13.5"/>
        <color indexed="8"/>
        <rFont val="Verdana"/>
        <family val="2"/>
      </rPr>
      <t>24.09.2013</t>
    </r>
  </si>
  <si>
    <r>
      <t xml:space="preserve">MAJ </t>
    </r>
    <r>
      <rPr>
        <b/>
        <sz val="13.5"/>
        <color indexed="8"/>
        <rFont val="Verdana"/>
        <family val="2"/>
      </rPr>
      <t>22.08.2014</t>
    </r>
  </si>
  <si>
    <t>Pour cette nouvelle saison qui va commencer, pas de nouvelle entrée, uniquement un classement modifié</t>
  </si>
  <si>
    <t>NOVICES - DEBUTANTS</t>
  </si>
  <si>
    <t>SORTIES  : JAILHOUSE CREOLE - BEAUTIFUL DAY - LINDY SHUFFLE - CHEYENNE - GOD BLESSED TEXAS</t>
  </si>
  <si>
    <r>
      <t> </t>
    </r>
    <r>
      <rPr>
        <b/>
        <sz val="7.5"/>
        <color indexed="17"/>
        <rFont val="Calibri"/>
        <family val="2"/>
      </rPr>
      <t>ENTREES : GO CAT GO - COUNTRY AS CAN BE - JOHNNY GOT A BOOM BOOM - GOLD DIGGER - SWEET LITTLE COLA</t>
    </r>
  </si>
  <si>
    <t>HOOKED ON COUNTRY</t>
  </si>
  <si>
    <t>Doug MIRANDA</t>
  </si>
  <si>
    <t>4M, 32T</t>
  </si>
  <si>
    <r>
      <t>HOOKED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COUNTRY</t>
    </r>
  </si>
  <si>
    <r>
      <t>Doug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MIRANDA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</si>
  <si>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</si>
  <si>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Jenny CAIN</t>
  </si>
  <si>
    <t>4M, 48T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</si>
  <si>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LIKE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COLA</t>
    </r>
  </si>
  <si>
    <r>
      <t>Francien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SITTROP</t>
    </r>
  </si>
  <si>
    <t>CABO SAN LUCAS</t>
  </si>
  <si>
    <t>de Rep GHAZALI</t>
  </si>
  <si>
    <r>
      <t>CHICA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</si>
  <si>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Raymond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SARLEMIJN</t>
    </r>
  </si>
  <si>
    <t>CUCARACHA </t>
  </si>
  <si>
    <t>Hank &amp; Mary DAHL</t>
  </si>
  <si>
    <r>
      <t>ALL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YOU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NEED</t>
    </r>
  </si>
  <si>
    <r>
      <t>Robbie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McGOVAN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HICKIE</t>
    </r>
  </si>
  <si>
    <t>CHICA BOOM BOOM</t>
  </si>
  <si>
    <t>Raymond SARLEMIJN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</si>
  <si>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</t>
    </r>
  </si>
  <si>
    <r>
      <t>Jan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"Stray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BROOKFIELD</t>
    </r>
  </si>
  <si>
    <t>GO CAT GO</t>
  </si>
  <si>
    <t>Gay TEATHER</t>
  </si>
  <si>
    <r>
      <t>GO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</si>
  <si>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Gay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TEATHER</t>
    </r>
  </si>
  <si>
    <t>Bob SYKES</t>
  </si>
  <si>
    <r>
      <t>JOHNNY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</si>
  <si>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Daren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BAILEY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</si>
  <si>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</si>
  <si>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Suzanne WILSON</t>
  </si>
  <si>
    <r>
      <t>COUNTRY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</t>
    </r>
  </si>
  <si>
    <r>
      <t>Suzanne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WILSON</t>
    </r>
  </si>
  <si>
    <t>BABY STROLL</t>
  </si>
  <si>
    <t>Mary PEREZ</t>
  </si>
  <si>
    <t>2M, 32T</t>
  </si>
  <si>
    <r>
      <t>BABY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STROLL</t>
    </r>
  </si>
  <si>
    <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PEREZ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</si>
  <si>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</si>
  <si>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JOHNNY GOT A BOOM BOOM</t>
  </si>
  <si>
    <t>Daren BAILEY</t>
  </si>
  <si>
    <r>
      <t>CABO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LUCAS</t>
    </r>
  </si>
  <si>
    <r>
      <t>de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Rep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GHAZALI</t>
    </r>
  </si>
  <si>
    <t>Robbie McGOVAN HICKIE</t>
  </si>
  <si>
    <r>
      <t>GOOD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</si>
  <si>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Jenny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CAIN</t>
    </r>
  </si>
  <si>
    <t>CUT A RUG</t>
  </si>
  <si>
    <t>Jo &amp; Rita THOMPSON</t>
  </si>
  <si>
    <t>CUCARACHA</t>
  </si>
  <si>
    <r>
      <t>Hank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DAHL</t>
    </r>
  </si>
  <si>
    <t>GOLD DIGGER</t>
  </si>
  <si>
    <t>Rachael McENANEY</t>
  </si>
  <si>
    <r>
      <t>CUT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RUG</t>
    </r>
  </si>
  <si>
    <r>
      <t>Jo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Rita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THOMPSON</t>
    </r>
  </si>
  <si>
    <t>ROCK AROUND THE CLOCK</t>
  </si>
  <si>
    <r>
      <t>GOLD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DIGGER</t>
    </r>
  </si>
  <si>
    <r>
      <t>Rachael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McENANEY</t>
    </r>
  </si>
  <si>
    <t>Jan "Stray Cat" BROOKFIELD</t>
  </si>
  <si>
    <r>
      <t>ROCK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AROUND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CLOCK</t>
    </r>
  </si>
  <si>
    <t>SWEET LIKE COLA</t>
  </si>
  <si>
    <t>Francien SITTROP</t>
  </si>
  <si>
    <r>
      <t>LOUISIANA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STRUT</t>
    </r>
  </si>
  <si>
    <r>
      <t>Bob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SYKES</t>
    </r>
  </si>
  <si>
    <t>BLACK COFFEE</t>
  </si>
  <si>
    <t>Hellen O'MALLEY</t>
  </si>
  <si>
    <r>
      <t>STEALING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BEST</t>
    </r>
  </si>
  <si>
    <r>
      <t>Rosie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MULTARI</t>
    </r>
  </si>
  <si>
    <t>EASY COME EASY GO  </t>
  </si>
  <si>
    <t>Debbie MOORE</t>
  </si>
  <si>
    <t>4M, 40T</t>
  </si>
  <si>
    <r>
      <t>BLACK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COFFEE</t>
    </r>
  </si>
  <si>
    <r>
      <t>Hellen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O'MALLEY</t>
    </r>
  </si>
  <si>
    <t>Rosie MULTARI</t>
  </si>
  <si>
    <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</si>
  <si>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Debbie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MOORE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</si>
  <si>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40T</t>
    </r>
  </si>
  <si>
    <t>COWBOY BOOGIE</t>
  </si>
  <si>
    <t>Kelly BURKARDT</t>
  </si>
  <si>
    <t>4M, 24T</t>
  </si>
  <si>
    <r>
      <t>COWBOY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BOOGIE</t>
    </r>
  </si>
  <si>
    <r>
      <t>Kelly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BURKARDT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</si>
  <si>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</si>
  <si>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BROKEN HEART</t>
  </si>
  <si>
    <t>Leong Boon Meng</t>
  </si>
  <si>
    <r>
      <t>BROKEN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</t>
    </r>
  </si>
  <si>
    <r>
      <t>Leong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Boon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Meng</t>
    </r>
  </si>
  <si>
    <r>
      <t>INTERMEDIAIRES</t>
    </r>
    <r>
      <rPr>
        <b/>
        <sz val="12"/>
        <color indexed="8"/>
        <rFont val="Calibri"/>
        <family val="2"/>
      </rPr>
      <t xml:space="preserve"> (ET NOVICES/INTERMEDIAIRES, ET DEBUTANTS/INTERMEDIAIRES)</t>
    </r>
  </si>
  <si>
    <t>SORTIES : CUTE CUTE CUTE - BEER FOR MY HORSES - ALL SHOOK UP - ISLAND IN THE STREAM - FAIS DO DO</t>
  </si>
  <si>
    <t xml:space="preserve">ENTREES : OPENHEARTH COWBOY - COOLEY'S REEL - POT OF GOLD - DING DANG DARN IT - DRIVEN - THIS OLE BOY </t>
  </si>
  <si>
    <t>TOES</t>
  </si>
  <si>
    <t>TUSH PUSH </t>
  </si>
  <si>
    <t>Jim FERRAZZANO</t>
  </si>
  <si>
    <r>
      <t>TUSH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PUSH</t>
    </r>
  </si>
  <si>
    <r>
      <t>Jim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FERRAZZANO</t>
    </r>
  </si>
  <si>
    <t>Rob FOWLER</t>
  </si>
  <si>
    <r>
      <t>Rob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FOWLER</t>
    </r>
  </si>
  <si>
    <t>4M, 64T</t>
  </si>
  <si>
    <r>
      <t>MAKE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</si>
  <si>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</si>
  <si>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WILD STALLION</t>
  </si>
  <si>
    <t>Hillbilly RICK</t>
  </si>
  <si>
    <r>
      <t>DON'T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DOWN</t>
    </r>
  </si>
  <si>
    <r>
      <t>Maggie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GALLAGHER</t>
    </r>
  </si>
  <si>
    <t>QUARTER AFTER ONE</t>
  </si>
  <si>
    <t>Levi J. HUBBARD</t>
  </si>
  <si>
    <t>4M, 56T</t>
  </si>
  <si>
    <r>
      <t>WILD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STALLION</t>
    </r>
  </si>
  <si>
    <r>
      <t>Hillbilly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RICK</t>
    </r>
  </si>
  <si>
    <t>GALWAYS GIRLS</t>
  </si>
  <si>
    <t>Chris HODGSON</t>
  </si>
  <si>
    <t>2M, 31T</t>
  </si>
  <si>
    <r>
      <t>QUARTER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AFTER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ONE</t>
    </r>
  </si>
  <si>
    <r>
      <t>Levi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HUBBARD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</si>
  <si>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56T</t>
    </r>
  </si>
  <si>
    <t>IRISH STEW </t>
  </si>
  <si>
    <t>Loïs LIGHTFOOT</t>
  </si>
  <si>
    <r>
      <t>RHYME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REASON</t>
    </r>
  </si>
  <si>
    <t>Ian SAINT LEON</t>
  </si>
  <si>
    <r>
      <t>IRISH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STEW</t>
    </r>
  </si>
  <si>
    <r>
      <t>Loïs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LIGHTFOOT</t>
    </r>
  </si>
  <si>
    <t>Maggie GALLAGHER</t>
  </si>
  <si>
    <r>
      <t>Ian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SAINT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LEON</t>
    </r>
  </si>
  <si>
    <t>COASTIN </t>
  </si>
  <si>
    <t>Ray &amp; Tina YEOMAN</t>
  </si>
  <si>
    <r>
      <t>GALWAYS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</si>
  <si>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r>
      <t>Chris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HODGSON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</si>
  <si>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31T</t>
    </r>
  </si>
  <si>
    <t>RHYME OR REASON</t>
  </si>
  <si>
    <r>
      <t>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Tina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YEOMAN</t>
    </r>
  </si>
  <si>
    <t>CELTIC KITTENS</t>
  </si>
  <si>
    <r>
      <t>COOLEY'S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REEL</t>
    </r>
  </si>
  <si>
    <r>
      <t>Peter METELNICK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Alison BIGGS</t>
    </r>
  </si>
  <si>
    <t>(EVERY) COTTON PICKING MORNING</t>
  </si>
  <si>
    <t>Steve MASON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</si>
  <si>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KITTENS</t>
    </r>
  </si>
  <si>
    <t>DING DANG DARN IT</t>
  </si>
  <si>
    <t>2M, 48T</t>
  </si>
  <si>
    <r>
      <t>(EVERY) MORNING COTTON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PICKING</t>
    </r>
  </si>
  <si>
    <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MASON</t>
    </r>
  </si>
  <si>
    <t>POT OF GOLD</t>
  </si>
  <si>
    <t>Liam HRYCAM</t>
  </si>
  <si>
    <r>
      <t>DING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IT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</si>
  <si>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</si>
  <si>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CELTIC CT</t>
  </si>
  <si>
    <t>Joan X. TARGA CARRIO</t>
  </si>
  <si>
    <t>1M, 32T + 16T</t>
  </si>
  <si>
    <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BOY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</si>
  <si>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</si>
  <si>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CHILL FACTOR</t>
  </si>
  <si>
    <t>Daniel WHITAKER &amp; Hayley WESTHEAD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</si>
  <si>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CT</t>
    </r>
  </si>
  <si>
    <r>
      <t>Joan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X.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TARGA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CARRIO</t>
    </r>
  </si>
  <si>
    <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+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</si>
  <si>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OPEN HEARTH COWBOY</t>
  </si>
  <si>
    <t>Sandrine TASSINARI &amp; Magali LEBRUN</t>
  </si>
  <si>
    <t>2M, 64T</t>
  </si>
  <si>
    <r>
      <t>CHILL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FACTOR</t>
    </r>
  </si>
  <si>
    <r>
      <t>Daniel WHITAKER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Hayley WESTHEAD</t>
    </r>
  </si>
  <si>
    <t>COOLEY'S REEL</t>
  </si>
  <si>
    <t>Peter METELNICK &amp; Alison BIGGS</t>
  </si>
  <si>
    <r>
      <t>OPEN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COWBOY</t>
    </r>
  </si>
  <si>
    <r>
      <t>Sandrine TASSINARI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Magali LEBRUN</t>
    </r>
  </si>
  <si>
    <t>BOSA NOVA</t>
  </si>
  <si>
    <t>Phil DENNINGTON</t>
  </si>
  <si>
    <r>
      <t>POT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GOLD</t>
    </r>
  </si>
  <si>
    <r>
      <t>Liam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HRYCAM</t>
    </r>
  </si>
  <si>
    <t>DRIVEN</t>
  </si>
  <si>
    <t>2M, 84T</t>
  </si>
  <si>
    <r>
      <t>BOSA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NOVA</t>
    </r>
  </si>
  <si>
    <r>
      <t>Phil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DENNINGTON</t>
    </r>
  </si>
  <si>
    <t>THIS OLE BOY</t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</si>
  <si>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84T</t>
    </r>
  </si>
  <si>
    <r>
      <t>PARTENAIRES</t>
    </r>
    <r>
      <rPr>
        <b/>
        <sz val="18"/>
        <color indexed="8"/>
        <rFont val="Calibri"/>
        <family val="2"/>
      </rPr>
      <t xml:space="preserve"> </t>
    </r>
    <r>
      <rPr>
        <b/>
        <sz val="13.5"/>
        <color indexed="8"/>
        <rFont val="Calibri"/>
        <family val="2"/>
      </rPr>
      <t>(TOUS NIVEAUX)</t>
    </r>
  </si>
  <si>
    <t>SORTIES : WHAT ABOUT NOW - SANTA FE CHA CHA  </t>
  </si>
  <si>
    <r>
      <t> </t>
    </r>
    <r>
      <rPr>
        <b/>
        <sz val="7.5"/>
        <color indexed="17"/>
        <rFont val="Calibri"/>
        <family val="2"/>
      </rPr>
      <t>ENTREES : SWEET DELIGHTS - COLORADO GIRLS </t>
    </r>
  </si>
  <si>
    <t>SEMINOLE WIND</t>
  </si>
  <si>
    <t>DEB, Cercle, 32T</t>
  </si>
  <si>
    <r>
      <t>SEMINOLE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</si>
  <si>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</si>
  <si>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TEXAS WALTZ  </t>
  </si>
  <si>
    <t>DEB, 1M, 36T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</si>
  <si>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WALTZ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</si>
  <si>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36T</t>
    </r>
  </si>
  <si>
    <t>WESTER BARN DANCE</t>
  </si>
  <si>
    <t>Dick MATTEIS &amp; Geneva OWSLEY</t>
  </si>
  <si>
    <r>
      <t>WESTER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</si>
  <si>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t>LOVER PLEASE COME BACK  </t>
  </si>
  <si>
    <t>Bobby HOULE</t>
  </si>
  <si>
    <r>
      <t>CHARLESTON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BUMP</t>
    </r>
  </si>
  <si>
    <r>
      <t>Bill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"Peanut"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</si>
  <si>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28T</t>
    </r>
  </si>
  <si>
    <t>BILLY'S DANCE</t>
  </si>
  <si>
    <t>Pierre MERCIER</t>
  </si>
  <si>
    <t>DEB/INT, Cercle, 48 T</t>
  </si>
  <si>
    <r>
      <t>LOVER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PLEASE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BACK</t>
    </r>
  </si>
  <si>
    <r>
      <t>Bobby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HOULE</t>
    </r>
  </si>
  <si>
    <t>EL PASO </t>
  </si>
  <si>
    <t>INT, Cercle, 24T</t>
  </si>
  <si>
    <r>
      <t>LA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CHAPELLOISE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</si>
  <si>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</si>
  <si>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MEXICAN WIND </t>
  </si>
  <si>
    <t>Julie &amp; Steve EBEL</t>
  </si>
  <si>
    <t>INT, Cercle, 96T</t>
  </si>
  <si>
    <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SWAY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</si>
  <si>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</si>
  <si>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PATTY CAKE POLKA</t>
  </si>
  <si>
    <t>Carter BUTLER</t>
  </si>
  <si>
    <r>
      <t>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PASO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</si>
  <si>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</si>
  <si>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THE SWAY </t>
  </si>
  <si>
    <t>DEB, Cercle, 16T</t>
  </si>
  <si>
    <r>
      <t>MEXICAN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</si>
  <si>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Julie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EBEL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</si>
  <si>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96T</t>
    </r>
  </si>
  <si>
    <t>TOES TOGETHER</t>
  </si>
  <si>
    <t>Carol &amp; Georges STAYTE</t>
  </si>
  <si>
    <t>INT, Cercle, 32T</t>
  </si>
  <si>
    <r>
      <t>PATTY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POLKA</t>
    </r>
  </si>
  <si>
    <r>
      <t>Carter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BUTLER</t>
    </r>
  </si>
  <si>
    <t>CHARLESTON BUMP </t>
  </si>
  <si>
    <t>Bill "Peanut" RICE</t>
  </si>
  <si>
    <t>DEB, Cercle, 28T</t>
  </si>
  <si>
    <r>
      <t>BILLY'S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</si>
  <si>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r>
      <t>Pierre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MERCIER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</si>
  <si>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T</t>
    </r>
  </si>
  <si>
    <t>LA CHAPELLOISE </t>
  </si>
  <si>
    <t>DEB, Cercle, 24T</t>
  </si>
  <si>
    <r>
      <t>TOES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TOGETHER</t>
    </r>
  </si>
  <si>
    <r>
      <t>Carol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Georges STAYTE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</si>
  <si>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</si>
  <si>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CABALLERO</t>
  </si>
  <si>
    <t>Linda SANSOUCY</t>
  </si>
  <si>
    <t>DEB/INT, Cercle, 32T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</si>
  <si>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CABALLERO</t>
    </r>
  </si>
  <si>
    <r>
      <t>Linda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SANSOUCY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</si>
  <si>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</si>
  <si>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DELIGHTS</t>
  </si>
  <si>
    <t>Dan ALBRO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</si>
  <si>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DELIGHTS</t>
    </r>
  </si>
  <si>
    <r>
      <t>Dan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ALBRO</t>
    </r>
  </si>
  <si>
    <t>COLORADO GIRLS</t>
  </si>
  <si>
    <r>
      <t>COLORADO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</si>
  <si>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t>RODEO PRINCESS </t>
  </si>
  <si>
    <t>Joe THOMPSON &amp; Tim SZYMANSKI</t>
  </si>
  <si>
    <r>
      <t>RODEO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PRINCESS</t>
    </r>
  </si>
  <si>
    <t>JoeTHOMPSON &amp; Tim SZYMANSKI</t>
  </si>
  <si>
    <t>DIXIE</t>
  </si>
  <si>
    <t>Françoise GUILLET "Fanfan"</t>
  </si>
  <si>
    <t>INT+, Cercle, 72T</t>
  </si>
  <si>
    <r>
      <t>INT+,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72T</t>
    </r>
  </si>
  <si>
    <t>OVERNIGHT SUCCES </t>
  </si>
  <si>
    <t>Rick &amp; Deborah BATES</t>
  </si>
  <si>
    <r>
      <t>OVERNIGHT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SUCCES</t>
    </r>
  </si>
  <si>
    <r>
      <t>Rick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Deborah BATES</t>
    </r>
  </si>
  <si>
    <t>ISLAND TIME </t>
  </si>
  <si>
    <t>Diane JACKSON</t>
  </si>
  <si>
    <t>INT, 4M, 64T, Station.</t>
  </si>
  <si>
    <r>
      <t>ISLAND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</si>
  <si>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Diane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JACKSON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</si>
  <si>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Station.</t>
    </r>
  </si>
</sst>
</file>

<file path=xl/styles.xml><?xml version="1.0" encoding="utf-8"?>
<styleSheet xmlns="http://schemas.openxmlformats.org/spreadsheetml/2006/main">
  <numFmts count="7">
    <numFmt numFmtId="164" formatCode="D\-MMM\-YY;@"/>
    <numFmt numFmtId="165" formatCode="GENERAL"/>
    <numFmt numFmtId="166" formatCode="0"/>
    <numFmt numFmtId="167" formatCode="D\-MMM;@"/>
    <numFmt numFmtId="168" formatCode="MMM\-YY"/>
    <numFmt numFmtId="169" formatCode="MMM\-YY;@"/>
    <numFmt numFmtId="170" formatCode="0_ 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17"/>
      <name val="Arial"/>
      <family val="2"/>
    </font>
    <font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63"/>
      <name val="Calibri"/>
      <family val="3"/>
    </font>
    <font>
      <i/>
      <sz val="11"/>
      <color indexed="63"/>
      <name val="Calibri"/>
      <family val="3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6.85"/>
      <color indexed="8"/>
      <name val="Trebuchet MS"/>
      <family val="2"/>
    </font>
    <font>
      <sz val="10"/>
      <color indexed="8"/>
      <name val="Trebuchet MS"/>
      <family val="2"/>
    </font>
    <font>
      <b/>
      <sz val="24"/>
      <color indexed="8"/>
      <name val="Bazooka"/>
      <family val="0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2"/>
      <color indexed="17"/>
      <name val="Calibri"/>
      <family val="2"/>
    </font>
    <font>
      <b/>
      <sz val="18"/>
      <color indexed="16"/>
      <name val="Calibri"/>
      <family val="2"/>
    </font>
    <font>
      <b/>
      <sz val="13.5"/>
      <color indexed="8"/>
      <name val="Verdana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7.5"/>
      <color indexed="10"/>
      <name val="Calibri"/>
      <family val="2"/>
    </font>
    <font>
      <sz val="7.5"/>
      <color indexed="8"/>
      <name val="Calibri"/>
      <family val="2"/>
    </font>
    <font>
      <b/>
      <sz val="7.5"/>
      <color indexed="17"/>
      <name val="Calibri"/>
      <family val="2"/>
    </font>
    <font>
      <b/>
      <sz val="11"/>
      <color indexed="16"/>
      <name val="Calibri"/>
      <family val="2"/>
    </font>
    <font>
      <b/>
      <sz val="11"/>
      <color indexed="18"/>
      <name val="Calibri"/>
      <family val="2"/>
    </font>
    <font>
      <b/>
      <sz val="10"/>
      <color indexed="8"/>
      <name val="Times New Roman"/>
      <family val="3"/>
    </font>
    <font>
      <b/>
      <sz val="10"/>
      <color indexed="20"/>
      <name val="Times New Roman"/>
      <family val="3"/>
    </font>
    <font>
      <b/>
      <sz val="10"/>
      <color indexed="18"/>
      <name val="Times New Roman"/>
      <family val="3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Fill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9" borderId="0" applyBorder="0" applyAlignment="0" applyProtection="0"/>
    <xf numFmtId="164" fontId="0" fillId="10" borderId="0" applyBorder="0" applyAlignment="0" applyProtection="0"/>
    <xf numFmtId="164" fontId="0" fillId="5" borderId="0" applyBorder="0" applyAlignment="0" applyProtection="0"/>
    <xf numFmtId="164" fontId="0" fillId="8" borderId="0" applyBorder="0" applyAlignment="0" applyProtection="0"/>
    <xf numFmtId="164" fontId="0" fillId="11" borderId="0" applyBorder="0" applyAlignment="0" applyProtection="0"/>
    <xf numFmtId="164" fontId="2" fillId="12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5" borderId="0" applyBorder="0" applyAlignment="0" applyProtection="0"/>
    <xf numFmtId="164" fontId="2" fillId="16" borderId="0" applyBorder="0" applyAlignment="0" applyProtection="0"/>
    <xf numFmtId="164" fontId="2" fillId="17" borderId="0" applyBorder="0" applyAlignment="0" applyProtection="0"/>
    <xf numFmtId="164" fontId="2" fillId="18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9" borderId="0" applyBorder="0" applyAlignment="0" applyProtection="0"/>
    <xf numFmtId="164" fontId="3" fillId="3" borderId="0" applyBorder="0" applyAlignment="0" applyProtection="0"/>
    <xf numFmtId="164" fontId="4" fillId="20" borderId="1" applyAlignment="0" applyProtection="0"/>
    <xf numFmtId="164" fontId="5" fillId="21" borderId="2" applyAlignment="0" applyProtection="0"/>
    <xf numFmtId="164" fontId="6" fillId="0" borderId="0" applyFill="0" applyBorder="0" applyAlignment="0" applyProtection="0"/>
    <xf numFmtId="164" fontId="7" fillId="4" borderId="0" applyBorder="0" applyAlignment="0" applyProtection="0"/>
    <xf numFmtId="164" fontId="8" fillId="0" borderId="3" applyFill="0" applyAlignment="0" applyProtection="0"/>
    <xf numFmtId="164" fontId="9" fillId="0" borderId="4" applyFill="0" applyAlignment="0" applyProtection="0"/>
    <xf numFmtId="164" fontId="10" fillId="0" borderId="5" applyFill="0" applyAlignment="0" applyProtection="0"/>
    <xf numFmtId="164" fontId="10" fillId="0" borderId="0" applyFill="0" applyBorder="0" applyAlignment="0" applyProtection="0"/>
    <xf numFmtId="164" fontId="11" fillId="7" borderId="1" applyAlignment="0" applyProtection="0"/>
    <xf numFmtId="164" fontId="12" fillId="0" borderId="6" applyFill="0" applyAlignment="0" applyProtection="0"/>
    <xf numFmtId="164" fontId="13" fillId="22" borderId="0" applyBorder="0" applyAlignment="0" applyProtection="0"/>
    <xf numFmtId="164" fontId="0" fillId="23" borderId="7" applyAlignment="0" applyProtection="0"/>
    <xf numFmtId="164" fontId="14" fillId="20" borderId="8" applyAlignment="0" applyProtection="0"/>
    <xf numFmtId="164" fontId="15" fillId="0" borderId="0" applyFill="0" applyBorder="0" applyAlignment="0" applyProtection="0"/>
    <xf numFmtId="164" fontId="16" fillId="0" borderId="9" applyFill="0" applyAlignment="0" applyProtection="0"/>
    <xf numFmtId="164" fontId="17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20" applyNumberFormat="1" applyFont="1" applyFill="1" applyBorder="1" applyAlignment="1" applyProtection="1">
      <alignment vertical="center"/>
      <protection/>
    </xf>
    <xf numFmtId="164" fontId="26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8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31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 wrapText="1"/>
    </xf>
    <xf numFmtId="164" fontId="32" fillId="0" borderId="0" xfId="20" applyNumberFormat="1" applyFont="1" applyFill="1" applyBorder="1" applyAlignment="1" applyProtection="1">
      <alignment vertical="center" wrapText="1"/>
      <protection/>
    </xf>
    <xf numFmtId="164" fontId="3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34" fillId="0" borderId="0" xfId="0" applyFont="1" applyAlignment="1">
      <alignment horizontal="center" vertical="center"/>
    </xf>
    <xf numFmtId="164" fontId="35" fillId="0" borderId="0" xfId="0" applyFont="1" applyAlignment="1">
      <alignment vertical="center"/>
    </xf>
    <xf numFmtId="164" fontId="36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4" fillId="0" borderId="0" xfId="0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37" fillId="0" borderId="0" xfId="0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7" fillId="0" borderId="0" xfId="0" applyFont="1" applyBorder="1" applyAlignment="1">
      <alignment horizontal="center" vertical="center"/>
    </xf>
    <xf numFmtId="164" fontId="37" fillId="0" borderId="14" xfId="0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4" fontId="16" fillId="0" borderId="16" xfId="0" applyFont="1" applyBorder="1" applyAlignment="1">
      <alignment horizontal="center" vertical="center"/>
    </xf>
    <xf numFmtId="164" fontId="16" fillId="0" borderId="15" xfId="0" applyFont="1" applyBorder="1" applyAlignment="1">
      <alignment horizontal="center" vertical="center"/>
    </xf>
    <xf numFmtId="164" fontId="37" fillId="0" borderId="17" xfId="0" applyFont="1" applyBorder="1" applyAlignment="1">
      <alignment horizontal="center" vertical="center"/>
    </xf>
    <xf numFmtId="164" fontId="37" fillId="0" borderId="18" xfId="0" applyFont="1" applyBorder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38" fillId="0" borderId="19" xfId="0" applyFont="1" applyBorder="1" applyAlignment="1">
      <alignment horizontal="center" vertical="center"/>
    </xf>
    <xf numFmtId="164" fontId="38" fillId="0" borderId="20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0" borderId="10" xfId="0" applyFont="1" applyBorder="1" applyAlignment="1">
      <alignment horizontal="center" vertical="center"/>
    </xf>
    <xf numFmtId="164" fontId="40" fillId="0" borderId="16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34" fillId="0" borderId="21" xfId="0" applyFont="1" applyBorder="1" applyAlignment="1">
      <alignment horizontal="center" vertical="center"/>
    </xf>
    <xf numFmtId="164" fontId="34" fillId="0" borderId="22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34" fillId="0" borderId="23" xfId="0" applyFont="1" applyBorder="1" applyAlignment="1">
      <alignment horizontal="center" vertical="center"/>
    </xf>
    <xf numFmtId="164" fontId="34" fillId="0" borderId="24" xfId="0" applyFont="1" applyBorder="1" applyAlignment="1">
      <alignment horizontal="center" vertical="center"/>
    </xf>
    <xf numFmtId="164" fontId="34" fillId="0" borderId="14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18" xfId="0" applyBorder="1" applyAlignment="1">
      <alignment horizontal="left" vertical="center"/>
    </xf>
    <xf numFmtId="164" fontId="0" fillId="0" borderId="17" xfId="0" applyBorder="1" applyAlignment="1">
      <alignment horizontal="center" vertical="center"/>
    </xf>
    <xf numFmtId="164" fontId="0" fillId="0" borderId="17" xfId="0" applyBorder="1" applyAlignment="1">
      <alignment horizontal="left" vertical="center"/>
    </xf>
    <xf numFmtId="165" fontId="41" fillId="0" borderId="26" xfId="0" applyNumberFormat="1" applyFont="1" applyBorder="1" applyAlignment="1">
      <alignment horizontal="center" vertical="center"/>
    </xf>
    <xf numFmtId="165" fontId="41" fillId="0" borderId="27" xfId="0" applyNumberFormat="1" applyFont="1" applyBorder="1" applyAlignment="1">
      <alignment horizontal="center" vertical="center"/>
    </xf>
    <xf numFmtId="165" fontId="34" fillId="0" borderId="18" xfId="0" applyNumberFormat="1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6" xfId="0" applyBorder="1" applyAlignment="1">
      <alignment horizontal="center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center" vertical="center"/>
    </xf>
    <xf numFmtId="164" fontId="0" fillId="0" borderId="28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6" fontId="41" fillId="0" borderId="29" xfId="0" applyNumberFormat="1" applyFont="1" applyBorder="1" applyAlignment="1">
      <alignment horizontal="center" vertical="center"/>
    </xf>
    <xf numFmtId="165" fontId="41" fillId="0" borderId="15" xfId="0" applyNumberFormat="1" applyFont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center" vertical="center"/>
    </xf>
    <xf numFmtId="164" fontId="40" fillId="0" borderId="14" xfId="0" applyFont="1" applyBorder="1" applyAlignment="1">
      <alignment horizontal="left" vertical="center"/>
    </xf>
    <xf numFmtId="165" fontId="38" fillId="0" borderId="14" xfId="0" applyNumberFormat="1" applyFont="1" applyBorder="1" applyAlignment="1">
      <alignment horizontal="center" vertical="center"/>
    </xf>
    <xf numFmtId="164" fontId="38" fillId="0" borderId="14" xfId="0" applyFont="1" applyBorder="1" applyAlignment="1">
      <alignment horizontal="center" vertical="center"/>
    </xf>
    <xf numFmtId="164" fontId="38" fillId="0" borderId="14" xfId="0" applyFont="1" applyBorder="1" applyAlignment="1">
      <alignment horizontal="left" vertical="center"/>
    </xf>
    <xf numFmtId="164" fontId="25" fillId="0" borderId="30" xfId="20" applyNumberFormat="1" applyFont="1" applyFill="1" applyBorder="1" applyAlignment="1" applyProtection="1">
      <alignment horizontal="left" vertical="center"/>
      <protection/>
    </xf>
    <xf numFmtId="164" fontId="38" fillId="0" borderId="0" xfId="0" applyFont="1" applyBorder="1" applyAlignment="1">
      <alignment horizontal="left" vertical="center"/>
    </xf>
    <xf numFmtId="166" fontId="38" fillId="0" borderId="29" xfId="0" applyNumberFormat="1" applyFont="1" applyBorder="1" applyAlignment="1">
      <alignment horizontal="center" vertical="center"/>
    </xf>
    <xf numFmtId="165" fontId="38" fillId="0" borderId="15" xfId="0" applyNumberFormat="1" applyFont="1" applyBorder="1" applyAlignment="1">
      <alignment horizontal="center" vertical="center"/>
    </xf>
    <xf numFmtId="164" fontId="38" fillId="0" borderId="16" xfId="0" applyFont="1" applyBorder="1" applyAlignment="1">
      <alignment horizontal="center" vertical="center"/>
    </xf>
    <xf numFmtId="166" fontId="34" fillId="0" borderId="14" xfId="0" applyNumberFormat="1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left" vertical="center"/>
    </xf>
    <xf numFmtId="165" fontId="38" fillId="0" borderId="0" xfId="0" applyNumberFormat="1" applyFont="1" applyBorder="1" applyAlignment="1">
      <alignment horizontal="center" vertical="center"/>
    </xf>
    <xf numFmtId="165" fontId="38" fillId="0" borderId="14" xfId="0" applyNumberFormat="1" applyFont="1" applyBorder="1" applyAlignment="1">
      <alignment horizontal="left" vertical="center"/>
    </xf>
    <xf numFmtId="165" fontId="25" fillId="0" borderId="30" xfId="20" applyNumberFormat="1" applyFont="1" applyFill="1" applyBorder="1" applyAlignment="1" applyProtection="1">
      <alignment horizontal="left" vertical="center"/>
      <protection/>
    </xf>
    <xf numFmtId="165" fontId="38" fillId="0" borderId="0" xfId="0" applyNumberFormat="1" applyFont="1" applyBorder="1" applyAlignment="1">
      <alignment horizontal="left" vertical="center"/>
    </xf>
    <xf numFmtId="164" fontId="25" fillId="0" borderId="30" xfId="2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>
      <alignment horizontal="left" vertical="center"/>
    </xf>
    <xf numFmtId="164" fontId="38" fillId="0" borderId="30" xfId="0" applyFont="1" applyBorder="1" applyAlignment="1">
      <alignment horizontal="left" vertical="center"/>
    </xf>
    <xf numFmtId="164" fontId="0" fillId="0" borderId="30" xfId="0" applyFont="1" applyBorder="1" applyAlignment="1">
      <alignment wrapText="1"/>
    </xf>
    <xf numFmtId="165" fontId="16" fillId="0" borderId="14" xfId="0" applyNumberFormat="1" applyFont="1" applyBorder="1" applyAlignment="1">
      <alignment horizontal="center" vertical="center"/>
    </xf>
    <xf numFmtId="164" fontId="40" fillId="0" borderId="0" xfId="0" applyFont="1" applyAlignment="1">
      <alignment vertical="center"/>
    </xf>
    <xf numFmtId="164" fontId="0" fillId="0" borderId="31" xfId="0" applyFont="1" applyBorder="1" applyAlignment="1">
      <alignment wrapText="1"/>
    </xf>
    <xf numFmtId="164" fontId="38" fillId="0" borderId="0" xfId="0" applyFont="1" applyBorder="1" applyAlignment="1">
      <alignment horizontal="left" vertical="center" wrapText="1"/>
    </xf>
    <xf numFmtId="167" fontId="38" fillId="0" borderId="29" xfId="0" applyNumberFormat="1" applyFont="1" applyBorder="1" applyAlignment="1">
      <alignment horizontal="center" vertical="center"/>
    </xf>
    <xf numFmtId="167" fontId="38" fillId="0" borderId="32" xfId="0" applyNumberFormat="1" applyFont="1" applyBorder="1" applyAlignment="1">
      <alignment horizontal="center" vertical="center"/>
    </xf>
    <xf numFmtId="165" fontId="38" fillId="0" borderId="33" xfId="0" applyNumberFormat="1" applyFont="1" applyBorder="1" applyAlignment="1">
      <alignment horizontal="center" vertical="center"/>
    </xf>
    <xf numFmtId="164" fontId="38" fillId="0" borderId="34" xfId="0" applyFont="1" applyBorder="1" applyAlignment="1">
      <alignment horizontal="left" vertical="center"/>
    </xf>
    <xf numFmtId="167" fontId="38" fillId="0" borderId="35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vertical="center"/>
    </xf>
    <xf numFmtId="164" fontId="34" fillId="0" borderId="0" xfId="0" applyFont="1" applyAlignment="1">
      <alignment vertical="center"/>
    </xf>
    <xf numFmtId="166" fontId="34" fillId="0" borderId="18" xfId="0" applyNumberFormat="1" applyFont="1" applyBorder="1" applyAlignment="1">
      <alignment horizontal="center" vertical="center"/>
    </xf>
    <xf numFmtId="166" fontId="34" fillId="0" borderId="15" xfId="0" applyNumberFormat="1" applyFont="1" applyBorder="1" applyAlignment="1">
      <alignment horizontal="center" vertical="center"/>
    </xf>
    <xf numFmtId="164" fontId="38" fillId="0" borderId="36" xfId="0" applyFont="1" applyBorder="1" applyAlignment="1">
      <alignment horizontal="left" vertical="center"/>
    </xf>
    <xf numFmtId="167" fontId="38" fillId="0" borderId="0" xfId="0" applyNumberFormat="1" applyFont="1" applyBorder="1" applyAlignment="1">
      <alignment horizontal="center" vertical="center"/>
    </xf>
    <xf numFmtId="165" fontId="38" fillId="0" borderId="36" xfId="0" applyNumberFormat="1" applyFont="1" applyBorder="1" applyAlignment="1">
      <alignment horizontal="left" vertical="center"/>
    </xf>
    <xf numFmtId="164" fontId="38" fillId="0" borderId="36" xfId="0" applyFont="1" applyBorder="1" applyAlignment="1">
      <alignment horizontal="left" vertical="center" wrapText="1"/>
    </xf>
    <xf numFmtId="164" fontId="38" fillId="0" borderId="0" xfId="0" applyFont="1" applyAlignment="1">
      <alignment/>
    </xf>
    <xf numFmtId="164" fontId="40" fillId="0" borderId="14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/>
    </xf>
    <xf numFmtId="164" fontId="38" fillId="0" borderId="25" xfId="0" applyFont="1" applyBorder="1" applyAlignment="1">
      <alignment horizontal="center" vertical="center"/>
    </xf>
    <xf numFmtId="165" fontId="38" fillId="0" borderId="18" xfId="0" applyNumberFormat="1" applyFont="1" applyBorder="1" applyAlignment="1">
      <alignment horizontal="left" vertical="center"/>
    </xf>
    <xf numFmtId="165" fontId="38" fillId="0" borderId="18" xfId="0" applyNumberFormat="1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  <xf numFmtId="167" fontId="38" fillId="0" borderId="17" xfId="0" applyNumberFormat="1" applyFont="1" applyBorder="1" applyAlignment="1">
      <alignment horizontal="center" vertical="center"/>
    </xf>
    <xf numFmtId="165" fontId="34" fillId="0" borderId="33" xfId="0" applyNumberFormat="1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37" fillId="0" borderId="16" xfId="0" applyFont="1" applyBorder="1" applyAlignment="1">
      <alignment horizontal="center" vertical="center"/>
    </xf>
    <xf numFmtId="164" fontId="37" fillId="0" borderId="37" xfId="0" applyFont="1" applyBorder="1" applyAlignment="1">
      <alignment horizontal="center" vertical="center"/>
    </xf>
    <xf numFmtId="164" fontId="16" fillId="0" borderId="38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37" fillId="0" borderId="15" xfId="0" applyFont="1" applyBorder="1" applyAlignment="1">
      <alignment vertical="center"/>
    </xf>
    <xf numFmtId="164" fontId="37" fillId="0" borderId="39" xfId="0" applyFont="1" applyBorder="1" applyAlignment="1">
      <alignment vertical="center"/>
    </xf>
    <xf numFmtId="164" fontId="38" fillId="0" borderId="40" xfId="0" applyFont="1" applyBorder="1" applyAlignment="1">
      <alignment horizontal="center" vertical="center"/>
    </xf>
    <xf numFmtId="164" fontId="38" fillId="0" borderId="41" xfId="0" applyFont="1" applyBorder="1" applyAlignment="1">
      <alignment horizontal="center" vertical="center"/>
    </xf>
    <xf numFmtId="164" fontId="38" fillId="0" borderId="42" xfId="0" applyFont="1" applyBorder="1" applyAlignment="1">
      <alignment horizontal="center" vertical="center"/>
    </xf>
    <xf numFmtId="164" fontId="38" fillId="0" borderId="43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34" fillId="0" borderId="44" xfId="0" applyFont="1" applyBorder="1" applyAlignment="1">
      <alignment horizontal="center" vertical="center"/>
    </xf>
    <xf numFmtId="164" fontId="34" fillId="0" borderId="45" xfId="0" applyFont="1" applyBorder="1" applyAlignment="1">
      <alignment horizontal="center" vertical="center"/>
    </xf>
    <xf numFmtId="164" fontId="34" fillId="0" borderId="46" xfId="0" applyFont="1" applyBorder="1" applyAlignment="1">
      <alignment horizontal="center" vertical="center"/>
    </xf>
    <xf numFmtId="164" fontId="34" fillId="0" borderId="47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34" fillId="0" borderId="16" xfId="0" applyFont="1" applyBorder="1" applyAlignment="1">
      <alignment horizontal="center" vertical="center"/>
    </xf>
    <xf numFmtId="164" fontId="34" fillId="0" borderId="48" xfId="0" applyFont="1" applyBorder="1" applyAlignment="1">
      <alignment horizontal="center" vertical="center"/>
    </xf>
    <xf numFmtId="164" fontId="34" fillId="0" borderId="15" xfId="0" applyFont="1" applyBorder="1" applyAlignment="1">
      <alignment horizontal="center" vertical="center"/>
    </xf>
    <xf numFmtId="164" fontId="34" fillId="0" borderId="36" xfId="0" applyFont="1" applyBorder="1" applyAlignment="1">
      <alignment horizontal="center" vertical="center"/>
    </xf>
    <xf numFmtId="164" fontId="34" fillId="0" borderId="49" xfId="0" applyFont="1" applyBorder="1" applyAlignment="1">
      <alignment horizontal="center" vertical="center"/>
    </xf>
    <xf numFmtId="164" fontId="0" fillId="0" borderId="25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5" fontId="41" fillId="0" borderId="50" xfId="0" applyNumberFormat="1" applyFont="1" applyBorder="1" applyAlignment="1">
      <alignment horizontal="center" vertical="center"/>
    </xf>
    <xf numFmtId="165" fontId="41" fillId="0" borderId="51" xfId="0" applyNumberFormat="1" applyFont="1" applyBorder="1" applyAlignment="1">
      <alignment horizontal="center" vertical="center"/>
    </xf>
    <xf numFmtId="165" fontId="41" fillId="0" borderId="52" xfId="0" applyNumberFormat="1" applyFont="1" applyBorder="1" applyAlignment="1">
      <alignment horizontal="center" vertical="center"/>
    </xf>
    <xf numFmtId="165" fontId="41" fillId="0" borderId="53" xfId="0" applyNumberFormat="1" applyFont="1" applyBorder="1" applyAlignment="1">
      <alignment horizontal="center" vertical="center"/>
    </xf>
    <xf numFmtId="164" fontId="0" fillId="0" borderId="15" xfId="0" applyBorder="1" applyAlignment="1">
      <alignment horizontal="left" vertical="center"/>
    </xf>
    <xf numFmtId="164" fontId="0" fillId="0" borderId="16" xfId="0" applyBorder="1" applyAlignment="1">
      <alignment horizontal="left" vertical="center"/>
    </xf>
    <xf numFmtId="165" fontId="41" fillId="0" borderId="54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65" fontId="41" fillId="0" borderId="48" xfId="0" applyNumberFormat="1" applyFont="1" applyBorder="1" applyAlignment="1">
      <alignment horizontal="center" vertical="center"/>
    </xf>
    <xf numFmtId="165" fontId="41" fillId="0" borderId="36" xfId="0" applyNumberFormat="1" applyFont="1" applyBorder="1" applyAlignment="1">
      <alignment horizontal="center" vertical="center"/>
    </xf>
    <xf numFmtId="166" fontId="41" fillId="0" borderId="36" xfId="0" applyNumberFormat="1" applyFont="1" applyBorder="1" applyAlignment="1">
      <alignment horizontal="center" vertical="center"/>
    </xf>
    <xf numFmtId="165" fontId="41" fillId="0" borderId="16" xfId="0" applyNumberFormat="1" applyFont="1" applyBorder="1" applyAlignment="1">
      <alignment horizontal="center" vertical="center"/>
    </xf>
    <xf numFmtId="164" fontId="40" fillId="0" borderId="15" xfId="0" applyFont="1" applyBorder="1" applyAlignment="1">
      <alignment horizontal="left" vertical="center"/>
    </xf>
    <xf numFmtId="164" fontId="38" fillId="0" borderId="16" xfId="0" applyFont="1" applyBorder="1" applyAlignment="1">
      <alignment horizontal="left" vertical="center"/>
    </xf>
    <xf numFmtId="167" fontId="38" fillId="0" borderId="54" xfId="0" applyNumberFormat="1" applyFont="1" applyBorder="1" applyAlignment="1">
      <alignment horizontal="center" vertical="center"/>
    </xf>
    <xf numFmtId="167" fontId="38" fillId="0" borderId="48" xfId="0" applyNumberFormat="1" applyFon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66" fontId="38" fillId="0" borderId="36" xfId="0" applyNumberFormat="1" applyFont="1" applyBorder="1" applyAlignment="1">
      <alignment horizontal="center" vertical="center"/>
    </xf>
    <xf numFmtId="167" fontId="38" fillId="0" borderId="16" xfId="0" applyNumberFormat="1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left" vertical="center"/>
    </xf>
    <xf numFmtId="165" fontId="38" fillId="0" borderId="16" xfId="0" applyNumberFormat="1" applyFont="1" applyBorder="1" applyAlignment="1">
      <alignment horizontal="left" vertical="center"/>
    </xf>
    <xf numFmtId="166" fontId="38" fillId="0" borderId="14" xfId="0" applyNumberFormat="1" applyFont="1" applyBorder="1" applyAlignment="1">
      <alignment horizontal="center" vertical="center"/>
    </xf>
    <xf numFmtId="164" fontId="38" fillId="0" borderId="15" xfId="0" applyFont="1" applyBorder="1" applyAlignment="1">
      <alignment horizontal="left" vertical="center"/>
    </xf>
    <xf numFmtId="165" fontId="38" fillId="0" borderId="15" xfId="0" applyNumberFormat="1" applyFont="1" applyBorder="1" applyAlignment="1">
      <alignment horizontal="left" vertical="center"/>
    </xf>
    <xf numFmtId="164" fontId="40" fillId="0" borderId="15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164" fontId="38" fillId="0" borderId="18" xfId="0" applyFont="1" applyBorder="1" applyAlignment="1">
      <alignment horizontal="center" vertical="center"/>
    </xf>
    <xf numFmtId="165" fontId="38" fillId="0" borderId="33" xfId="0" applyNumberFormat="1" applyFont="1" applyBorder="1" applyAlignment="1">
      <alignment horizontal="left" vertical="center"/>
    </xf>
    <xf numFmtId="165" fontId="38" fillId="0" borderId="25" xfId="0" applyNumberFormat="1" applyFont="1" applyBorder="1" applyAlignment="1">
      <alignment horizontal="left" vertical="center"/>
    </xf>
    <xf numFmtId="167" fontId="38" fillId="0" borderId="55" xfId="0" applyNumberFormat="1" applyFont="1" applyBorder="1" applyAlignment="1">
      <alignment horizontal="center" vertical="center"/>
    </xf>
    <xf numFmtId="167" fontId="38" fillId="0" borderId="56" xfId="0" applyNumberFormat="1" applyFont="1" applyBorder="1" applyAlignment="1">
      <alignment horizontal="center" vertical="center"/>
    </xf>
    <xf numFmtId="165" fontId="38" fillId="0" borderId="57" xfId="0" applyNumberFormat="1" applyFont="1" applyBorder="1" applyAlignment="1">
      <alignment horizontal="center" vertical="center"/>
    </xf>
    <xf numFmtId="166" fontId="38" fillId="0" borderId="57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34" fillId="0" borderId="11" xfId="0" applyFont="1" applyBorder="1" applyAlignment="1">
      <alignment vertical="center"/>
    </xf>
    <xf numFmtId="164" fontId="38" fillId="0" borderId="11" xfId="0" applyFont="1" applyBorder="1" applyAlignment="1">
      <alignment horizontal="left" vertical="center"/>
    </xf>
    <xf numFmtId="166" fontId="0" fillId="0" borderId="11" xfId="0" applyNumberFormat="1" applyBorder="1" applyAlignment="1">
      <alignment vertical="center"/>
    </xf>
    <xf numFmtId="165" fontId="34" fillId="0" borderId="0" xfId="0" applyNumberFormat="1" applyFont="1" applyAlignment="1">
      <alignment horizontal="center" vertical="center"/>
    </xf>
    <xf numFmtId="164" fontId="34" fillId="0" borderId="14" xfId="0" applyFont="1" applyBorder="1" applyAlignment="1">
      <alignment vertical="center"/>
    </xf>
    <xf numFmtId="166" fontId="3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164" fontId="38" fillId="0" borderId="0" xfId="0" applyFont="1" applyAlignment="1">
      <alignment vertical="center"/>
    </xf>
    <xf numFmtId="164" fontId="40" fillId="0" borderId="0" xfId="0" applyFont="1" applyAlignment="1">
      <alignment horizontal="center" vertical="center"/>
    </xf>
    <xf numFmtId="164" fontId="40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right" vertical="center"/>
    </xf>
    <xf numFmtId="164" fontId="38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left" vertical="center"/>
    </xf>
    <xf numFmtId="165" fontId="38" fillId="0" borderId="0" xfId="0" applyNumberFormat="1" applyFont="1" applyAlignment="1">
      <alignment vertical="center"/>
    </xf>
    <xf numFmtId="164" fontId="38" fillId="0" borderId="14" xfId="0" applyFont="1" applyBorder="1" applyAlignment="1">
      <alignment vertical="center"/>
    </xf>
    <xf numFmtId="164" fontId="38" fillId="0" borderId="0" xfId="0" applyFont="1" applyAlignment="1">
      <alignment horizontal="right" vertical="center"/>
    </xf>
    <xf numFmtId="166" fontId="38" fillId="0" borderId="0" xfId="0" applyNumberFormat="1" applyFont="1" applyAlignment="1">
      <alignment vertical="center"/>
    </xf>
    <xf numFmtId="164" fontId="38" fillId="0" borderId="18" xfId="0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45" fillId="0" borderId="0" xfId="0" applyNumberFormat="1" applyFont="1" applyAlignment="1">
      <alignment vertical="center"/>
    </xf>
    <xf numFmtId="165" fontId="37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164" fontId="16" fillId="0" borderId="0" xfId="0" applyFont="1" applyAlignment="1">
      <alignment/>
    </xf>
    <xf numFmtId="165" fontId="46" fillId="0" borderId="0" xfId="0" applyNumberFormat="1" applyFont="1" applyAlignment="1">
      <alignment vertical="center"/>
    </xf>
    <xf numFmtId="165" fontId="46" fillId="0" borderId="0" xfId="0" applyNumberFormat="1" applyFont="1" applyAlignment="1">
      <alignment horizontal="center" vertical="center"/>
    </xf>
    <xf numFmtId="169" fontId="46" fillId="0" borderId="0" xfId="0" applyNumberFormat="1" applyFont="1" applyAlignment="1">
      <alignment vertical="center"/>
    </xf>
    <xf numFmtId="165" fontId="37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47" fillId="0" borderId="0" xfId="0" applyNumberFormat="1" applyFont="1" applyAlignment="1">
      <alignment vertical="center"/>
    </xf>
    <xf numFmtId="165" fontId="47" fillId="0" borderId="0" xfId="0" applyNumberFormat="1" applyFont="1" applyAlignment="1">
      <alignment horizontal="center" vertical="center"/>
    </xf>
    <xf numFmtId="169" fontId="47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left" vertical="top"/>
    </xf>
    <xf numFmtId="164" fontId="16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5" fontId="16" fillId="0" borderId="0" xfId="0" applyNumberFormat="1" applyFont="1" applyFill="1" applyBorder="1" applyAlignment="1">
      <alignment/>
    </xf>
    <xf numFmtId="164" fontId="48" fillId="0" borderId="0" xfId="0" applyFont="1" applyFill="1" applyBorder="1" applyAlignment="1">
      <alignment horizontal="left" vertical="top"/>
    </xf>
    <xf numFmtId="164" fontId="16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horizontal="left" vertical="top"/>
    </xf>
    <xf numFmtId="164" fontId="49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164" fontId="48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50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164" fontId="50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5" fontId="51" fillId="0" borderId="0" xfId="0" applyNumberFormat="1" applyFont="1" applyAlignment="1">
      <alignment vertical="center"/>
    </xf>
    <xf numFmtId="165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vertical="center"/>
    </xf>
    <xf numFmtId="164" fontId="52" fillId="0" borderId="0" xfId="0" applyFont="1" applyAlignment="1">
      <alignment/>
    </xf>
    <xf numFmtId="164" fontId="53" fillId="0" borderId="0" xfId="0" applyFont="1" applyAlignment="1">
      <alignment/>
    </xf>
    <xf numFmtId="164" fontId="51" fillId="0" borderId="0" xfId="0" applyFont="1" applyAlignment="1">
      <alignment horizontal="left"/>
    </xf>
    <xf numFmtId="164" fontId="51" fillId="0" borderId="0" xfId="0" applyFont="1" applyAlignment="1">
      <alignment/>
    </xf>
    <xf numFmtId="165" fontId="54" fillId="0" borderId="0" xfId="0" applyNumberFormat="1" applyFont="1" applyAlignment="1">
      <alignment vertical="center"/>
    </xf>
    <xf numFmtId="164" fontId="55" fillId="0" borderId="0" xfId="0" applyFont="1" applyAlignment="1">
      <alignment/>
    </xf>
    <xf numFmtId="165" fontId="47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32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4" fontId="58" fillId="0" borderId="0" xfId="0" applyFont="1" applyAlignment="1">
      <alignment horizontal="left" vertical="center"/>
    </xf>
    <xf numFmtId="164" fontId="58" fillId="0" borderId="0" xfId="0" applyFont="1" applyAlignment="1">
      <alignment horizontal="center" vertical="center"/>
    </xf>
    <xf numFmtId="164" fontId="59" fillId="0" borderId="0" xfId="0" applyFont="1" applyAlignment="1">
      <alignment horizontal="left" vertical="center"/>
    </xf>
    <xf numFmtId="164" fontId="59" fillId="0" borderId="0" xfId="0" applyFont="1" applyAlignment="1">
      <alignment horizontal="center" vertical="center"/>
    </xf>
    <xf numFmtId="164" fontId="62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64" fillId="0" borderId="0" xfId="0" applyFont="1" applyAlignment="1">
      <alignment/>
    </xf>
    <xf numFmtId="165" fontId="65" fillId="0" borderId="0" xfId="0" applyNumberFormat="1" applyFont="1" applyAlignment="1">
      <alignment horizontal="left" vertical="center"/>
    </xf>
    <xf numFmtId="165" fontId="66" fillId="0" borderId="0" xfId="0" applyNumberFormat="1" applyFont="1" applyAlignment="1">
      <alignment horizontal="left" vertical="center"/>
    </xf>
    <xf numFmtId="165" fontId="67" fillId="0" borderId="0" xfId="0" applyNumberFormat="1" applyFont="1" applyAlignment="1">
      <alignment horizontal="left" vertical="center"/>
    </xf>
    <xf numFmtId="165" fontId="16" fillId="0" borderId="59" xfId="0" applyNumberFormat="1" applyFont="1" applyBorder="1" applyAlignment="1">
      <alignment horizontal="center" vertical="center"/>
    </xf>
    <xf numFmtId="164" fontId="69" fillId="0" borderId="42" xfId="0" applyFont="1" applyBorder="1" applyAlignment="1">
      <alignment vertical="center"/>
    </xf>
    <xf numFmtId="164" fontId="70" fillId="0" borderId="42" xfId="0" applyFont="1" applyBorder="1" applyAlignment="1">
      <alignment vertical="center"/>
    </xf>
    <xf numFmtId="164" fontId="16" fillId="0" borderId="42" xfId="0" applyFont="1" applyBorder="1" applyAlignment="1">
      <alignment vertical="center"/>
    </xf>
    <xf numFmtId="170" fontId="71" fillId="0" borderId="59" xfId="0" applyNumberFormat="1" applyFont="1" applyFill="1" applyBorder="1" applyAlignment="1">
      <alignment horizontal="left" vertical="top"/>
    </xf>
    <xf numFmtId="164" fontId="72" fillId="0" borderId="59" xfId="0" applyFont="1" applyFill="1" applyBorder="1" applyAlignment="1">
      <alignment horizontal="left" vertical="top"/>
    </xf>
    <xf numFmtId="164" fontId="73" fillId="0" borderId="59" xfId="0" applyFont="1" applyFill="1" applyBorder="1" applyAlignment="1">
      <alignment horizontal="left" vertical="top"/>
    </xf>
    <xf numFmtId="164" fontId="71" fillId="0" borderId="59" xfId="0" applyFont="1" applyFill="1" applyBorder="1" applyAlignment="1">
      <alignment horizontal="left" vertical="top"/>
    </xf>
    <xf numFmtId="165" fontId="16" fillId="0" borderId="60" xfId="0" applyNumberFormat="1" applyFont="1" applyBorder="1" applyAlignment="1">
      <alignment horizontal="center" vertical="center"/>
    </xf>
    <xf numFmtId="164" fontId="69" fillId="0" borderId="49" xfId="0" applyFont="1" applyBorder="1" applyAlignment="1">
      <alignment vertical="center"/>
    </xf>
    <xf numFmtId="164" fontId="70" fillId="0" borderId="49" xfId="0" applyFont="1" applyBorder="1" applyAlignment="1">
      <alignment vertical="center"/>
    </xf>
    <xf numFmtId="164" fontId="16" fillId="0" borderId="49" xfId="0" applyFont="1" applyBorder="1" applyAlignment="1">
      <alignment vertical="center"/>
    </xf>
    <xf numFmtId="165" fontId="68" fillId="0" borderId="0" xfId="0" applyNumberFormat="1" applyFont="1" applyAlignment="1">
      <alignment horizontal="left" vertical="center"/>
    </xf>
    <xf numFmtId="164" fontId="69" fillId="0" borderId="59" xfId="0" applyFont="1" applyBorder="1" applyAlignment="1">
      <alignment vertical="center"/>
    </xf>
    <xf numFmtId="164" fontId="70" fillId="0" borderId="59" xfId="0" applyFont="1" applyBorder="1" applyAlignment="1">
      <alignment vertical="center"/>
    </xf>
    <xf numFmtId="164" fontId="16" fillId="0" borderId="59" xfId="0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ckit.to/" TargetMode="External" /><Relationship Id="rId2" Type="http://schemas.openxmlformats.org/officeDocument/2006/relationships/hyperlink" Target="http://www.copperknob.co.uk/default.aspx" TargetMode="External" /><Relationship Id="rId3" Type="http://schemas.openxmlformats.org/officeDocument/2006/relationships/hyperlink" Target="http://www.maggieg.co.uk/" TargetMode="External" /><Relationship Id="rId4" Type="http://schemas.openxmlformats.org/officeDocument/2006/relationships/hyperlink" Target="http://www.dancejam.co.uk/Dance_Jam/Dances.html" TargetMode="External" /><Relationship Id="rId5" Type="http://schemas.openxmlformats.org/officeDocument/2006/relationships/hyperlink" Target="http://www.robfowlerdance.com/" TargetMode="External" /><Relationship Id="rId6" Type="http://schemas.openxmlformats.org/officeDocument/2006/relationships/hyperlink" Target="http://www.katesala.net/index.php" TargetMode="External" /><Relationship Id="rId7" Type="http://schemas.openxmlformats.org/officeDocument/2006/relationships/hyperlink" Target="http://www.dancededikate.com/" TargetMode="External" /><Relationship Id="rId8" Type="http://schemas.openxmlformats.org/officeDocument/2006/relationships/hyperlink" Target="http://mishnockbarn.com/stepsheets.html" TargetMode="External" /><Relationship Id="rId9" Type="http://schemas.openxmlformats.org/officeDocument/2006/relationships/hyperlink" Target="http://www.galichabret.com/page8.html" TargetMode="External" /><Relationship Id="rId10" Type="http://schemas.openxmlformats.org/officeDocument/2006/relationships/hyperlink" Target="http://ccfillion.wix.com/severinefillion#!" TargetMode="External" /><Relationship Id="rId11" Type="http://schemas.openxmlformats.org/officeDocument/2006/relationships/hyperlink" Target="http://www.david-linger.fr/" TargetMode="External" /><Relationship Id="rId12" Type="http://schemas.openxmlformats.org/officeDocument/2006/relationships/hyperlink" Target="http://petitesyndie.wix.com/syndieberger" TargetMode="External" /><Relationship Id="rId13" Type="http://schemas.openxmlformats.org/officeDocument/2006/relationships/hyperlink" Target="http://www.dansenbijria.nl/index.php" TargetMode="External" /><Relationship Id="rId14" Type="http://schemas.openxmlformats.org/officeDocument/2006/relationships/hyperlink" Target="http://www.gayeteather.com/news.php" TargetMode="External" /><Relationship Id="rId15" Type="http://schemas.openxmlformats.org/officeDocument/2006/relationships/hyperlink" Target="http://www.funk-n-line.com/" TargetMode="External" /><Relationship Id="rId16" Type="http://schemas.openxmlformats.org/officeDocument/2006/relationships/hyperlink" Target="http://mccorth.wix.com/annie-choregraphe" TargetMode="External" /><Relationship Id="rId17" Type="http://schemas.openxmlformats.org/officeDocument/2006/relationships/hyperlink" Target="http://www.franciensittrop.nl/choreografie/" TargetMode="External" /><Relationship Id="rId18" Type="http://schemas.openxmlformats.org/officeDocument/2006/relationships/hyperlink" Target="https://www.speedirene.com/index.php" TargetMode="External" /><Relationship Id="rId19" Type="http://schemas.openxmlformats.org/officeDocument/2006/relationships/hyperlink" Target="http://www.clicketyclackcountry.fr/page14.html" TargetMode="External" /><Relationship Id="rId20" Type="http://schemas.openxmlformats.org/officeDocument/2006/relationships/hyperlink" Target="http://aboutwesternlinedance.fr/" TargetMode="External" /><Relationship Id="rId21" Type="http://schemas.openxmlformats.org/officeDocument/2006/relationships/hyperlink" Target="http://www.countrydansemag.com/Choregraphies.Principale.htm" TargetMode="External" /><Relationship Id="rId22" Type="http://schemas.openxmlformats.org/officeDocument/2006/relationships/hyperlink" Target="http://www.cowboys-quebec.com/Danse/choregraphiesa.html" TargetMode="External" /><Relationship Id="rId23" Type="http://schemas.openxmlformats.org/officeDocument/2006/relationships/hyperlink" Target="http://country.rn10.free.fr/index.html" TargetMode="External" /><Relationship Id="rId24" Type="http://schemas.openxmlformats.org/officeDocument/2006/relationships/hyperlink" Target="http://www.talons-sauvages.com/Public/dansesalfa.php" TargetMode="External" /><Relationship Id="rId25" Type="http://schemas.openxmlformats.org/officeDocument/2006/relationships/hyperlink" Target="http://country-carvin.e-monsite.com/pages/choregraphies-2011-2012/" TargetMode="External" /><Relationship Id="rId26" Type="http://schemas.openxmlformats.org/officeDocument/2006/relationships/hyperlink" Target="http://www.happy-dance-together.com/" TargetMode="External" /><Relationship Id="rId27" Type="http://schemas.openxmlformats.org/officeDocument/2006/relationships/hyperlink" Target="http://www.countrycorotdance.com/choregraphies/" TargetMode="External" /><Relationship Id="rId28" Type="http://schemas.openxmlformats.org/officeDocument/2006/relationships/hyperlink" Target="http://tandccountry.free.fr/choregraphies/" TargetMode="External" /><Relationship Id="rId29" Type="http://schemas.openxmlformats.org/officeDocument/2006/relationships/hyperlink" Target="http://country-rock-dancers.blog4ever.com/articles/a-b-c-1" TargetMode="External" /><Relationship Id="rId30" Type="http://schemas.openxmlformats.org/officeDocument/2006/relationships/hyperlink" Target="http://www.rhuys-country-dance.fr/fiches-de-danses/" TargetMode="External" /><Relationship Id="rId31" Type="http://schemas.openxmlformats.org/officeDocument/2006/relationships/hyperlink" Target="http://countrydance.jimdo.com/" TargetMode="External" /><Relationship Id="rId32" Type="http://schemas.openxmlformats.org/officeDocument/2006/relationships/hyperlink" Target="http://www.country-rnd.com/?page_id=2640" TargetMode="External" /><Relationship Id="rId33" Type="http://schemas.openxmlformats.org/officeDocument/2006/relationships/hyperlink" Target="http://noemiecountrydance.wifeo.com/" TargetMode="External" /><Relationship Id="rId34" Type="http://schemas.openxmlformats.org/officeDocument/2006/relationships/hyperlink" Target="http://www.youtube.com/channel/UCPB-ay_wwlANUOfkIgb9kvQ" TargetMode="External" /><Relationship Id="rId35" Type="http://schemas.openxmlformats.org/officeDocument/2006/relationships/hyperlink" Target="http://www.youtube.com/channel/UC6HCvkLC4Dh09uVGlc3cDfQ" TargetMode="External" /><Relationship Id="rId36" Type="http://schemas.openxmlformats.org/officeDocument/2006/relationships/hyperlink" Target="http://www.youtube.com/channel/UC96xf3RsL9REvKvAeqPizNw" TargetMode="External" /><Relationship Id="rId37" Type="http://schemas.openxmlformats.org/officeDocument/2006/relationships/hyperlink" Target="http://www.youtube.com/channel/UC1-2A0hup102AysqyhocCyQ" TargetMode="External" /><Relationship Id="rId38" Type="http://schemas.openxmlformats.org/officeDocument/2006/relationships/hyperlink" Target="http://www.youtube.com/channel/UCxpj2ciVWRABlf8RlsEAgnw" TargetMode="External" /><Relationship Id="rId39" Type="http://schemas.openxmlformats.org/officeDocument/2006/relationships/hyperlink" Target="http://www.youtube.com/channel/UCSSyQUyC_uvKrqGLo4FL8_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perknob.co.uk/stepsheets/do-you-remember-ID116574.aspx" TargetMode="External" /><Relationship Id="rId2" Type="http://schemas.openxmlformats.org/officeDocument/2006/relationships/hyperlink" Target="https://www.linedancemag.com/first-sway/" TargetMode="External" /><Relationship Id="rId3" Type="http://schemas.openxmlformats.org/officeDocument/2006/relationships/hyperlink" Target="https://www.copperknob.co.uk/stepsheets/over-the-moon-ID116489.aspx" TargetMode="External" /><Relationship Id="rId4" Type="http://schemas.openxmlformats.org/officeDocument/2006/relationships/hyperlink" Target="https://www.copperknob.co.uk/stepsheets/salsa-cuba-imp-ID124292.aspx" TargetMode="External" /><Relationship Id="rId5" Type="http://schemas.openxmlformats.org/officeDocument/2006/relationships/hyperlink" Target="https://www.linedancemag.com/mambo-italiano/" TargetMode="External" /><Relationship Id="rId6" Type="http://schemas.openxmlformats.org/officeDocument/2006/relationships/hyperlink" Target="https://www.copperknob.co.uk/stepsheets/i-close-my-eyes-ID124044.aspx" TargetMode="External" /><Relationship Id="rId7" Type="http://schemas.openxmlformats.org/officeDocument/2006/relationships/hyperlink" Target="https://www.copperknob.co.uk/stepsheets/mamma-mia-why-me-ID127061.aspx" TargetMode="External" /><Relationship Id="rId8" Type="http://schemas.openxmlformats.org/officeDocument/2006/relationships/hyperlink" Target="https://www.copperknob.co.uk/stepsheets/la-fiesta-cubana-ID128188.aspx" TargetMode="External" /><Relationship Id="rId9" Type="http://schemas.openxmlformats.org/officeDocument/2006/relationships/hyperlink" Target="https://www.copperknob.co.uk/stepsheets/unchained-melody-ID110742.aspx" TargetMode="External" /><Relationship Id="rId10" Type="http://schemas.openxmlformats.org/officeDocument/2006/relationships/hyperlink" Target="https://www.linedancemag.com/ive-been-waiting-for-you-2/" TargetMode="External" /><Relationship Id="rId11" Type="http://schemas.openxmlformats.org/officeDocument/2006/relationships/hyperlink" Target="https://www.copperknob.co.uk/stepsheets/k-is-for-kicks-ID118820.aspx" TargetMode="External" /><Relationship Id="rId12" Type="http://schemas.openxmlformats.org/officeDocument/2006/relationships/hyperlink" Target="https://www.linedancemag.com/surprise-in-vancouver/" TargetMode="External" /><Relationship Id="rId13" Type="http://schemas.openxmlformats.org/officeDocument/2006/relationships/hyperlink" Target="https://www.linedancemag.com/baker-street-ez/" TargetMode="External" /><Relationship Id="rId14" Type="http://schemas.openxmlformats.org/officeDocument/2006/relationships/hyperlink" Target="https://www.copperknob.co.uk/stepsheets/sweet-hurt-ID122517.aspx" TargetMode="External" /><Relationship Id="rId15" Type="http://schemas.openxmlformats.org/officeDocument/2006/relationships/hyperlink" Target="http://www.jphhome.de/Nashville/Our%20Dances/lipstick-powder-and-paint.pdf" TargetMode="External" /><Relationship Id="rId16" Type="http://schemas.openxmlformats.org/officeDocument/2006/relationships/hyperlink" Target="https://www.copperknob.co.uk/stepsheets/babylon-ID120375.aspx" TargetMode="External" /><Relationship Id="rId17" Type="http://schemas.openxmlformats.org/officeDocument/2006/relationships/hyperlink" Target="https://www.copperknob.co.uk/stepsheets/lipstick-tango-ID121020.aspx" TargetMode="External" /><Relationship Id="rId18" Type="http://schemas.openxmlformats.org/officeDocument/2006/relationships/hyperlink" Target="https://www.linedancemag.com/sunday-finest" TargetMode="External" /><Relationship Id="rId19" Type="http://schemas.openxmlformats.org/officeDocument/2006/relationships/hyperlink" Target="https://www.copperknob.co.uk/stepsheets/throwback-swing-ID119090.aspx" TargetMode="External" /><Relationship Id="rId20" Type="http://schemas.openxmlformats.org/officeDocument/2006/relationships/hyperlink" Target="https://www.copperknob.co.uk/stepsheets/raining-glitter-ID124798.aspx" TargetMode="External" /><Relationship Id="rId21" Type="http://schemas.openxmlformats.org/officeDocument/2006/relationships/hyperlink" Target="https://www.copperknob.co.uk/stepsheets/hey-senorita-ab-ID123276.aspx" TargetMode="External" /><Relationship Id="rId22" Type="http://schemas.openxmlformats.org/officeDocument/2006/relationships/hyperlink" Target="https://www.linedancemag.com/music-to-my-eyes" TargetMode="External" /><Relationship Id="rId23" Type="http://schemas.openxmlformats.org/officeDocument/2006/relationships/hyperlink" Target="https://www.copperknob.co.uk/stepsheets/take-me-home-ID125360.aspx" TargetMode="External" /><Relationship Id="rId24" Type="http://schemas.openxmlformats.org/officeDocument/2006/relationships/hyperlink" Target="https://www.copperknob.co.uk/stepsheets/tornero-bachata-ID88997.aspx" TargetMode="External" /><Relationship Id="rId25" Type="http://schemas.openxmlformats.org/officeDocument/2006/relationships/hyperlink" Target="https://www.copperknob.co.uk/stepsheets/blurred-lines-ID92168.aspX" TargetMode="External" /><Relationship Id="rId26" Type="http://schemas.openxmlformats.org/officeDocument/2006/relationships/hyperlink" Target="https://www.copperknob.co.uk/stepsheets/oh-sweet-caroline-ID102653.aspx" TargetMode="External" /><Relationship Id="rId27" Type="http://schemas.openxmlformats.org/officeDocument/2006/relationships/hyperlink" Target="https://www.copperknob.co.uk/stepsheets/veil-of-tears-ID130319.aspx" TargetMode="External" /><Relationship Id="rId28" Type="http://schemas.openxmlformats.org/officeDocument/2006/relationships/comments" Target="../comments2.xml" /><Relationship Id="rId29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perknob.co.uk/stepsheets/bullfrog-on-a-log-ID94223.aspx" TargetMode="External" /><Relationship Id="rId2" Type="http://schemas.openxmlformats.org/officeDocument/2006/relationships/hyperlink" Target="https://www.copperknob.co.uk/stepsheets/tempting-elvis-ID96045.aspx" TargetMode="External" /><Relationship Id="rId3" Type="http://schemas.openxmlformats.org/officeDocument/2006/relationships/hyperlink" Target="https://www.copperknob.co.uk/stepsheets/over-the-moon-ID116489.aspx" TargetMode="External" /><Relationship Id="rId4" Type="http://schemas.openxmlformats.org/officeDocument/2006/relationships/hyperlink" Target="https://www.linedancemag.com/whiskey-bridges/" TargetMode="External" /><Relationship Id="rId5" Type="http://schemas.openxmlformats.org/officeDocument/2006/relationships/hyperlink" Target="https://www.linedancemag.com/mambo-italiano/" TargetMode="External" /><Relationship Id="rId6" Type="http://schemas.openxmlformats.org/officeDocument/2006/relationships/hyperlink" Target="https://www.linedancemag.com/happy-happy-happy/" TargetMode="External" /><Relationship Id="rId7" Type="http://schemas.openxmlformats.org/officeDocument/2006/relationships/hyperlink" Target="https://www.linedancemag.com/i-got-this-too/" TargetMode="External" /><Relationship Id="rId8" Type="http://schemas.openxmlformats.org/officeDocument/2006/relationships/hyperlink" Target="https://www.copperknob.co.uk/stepsheets/day-of-the-dead-ID124278.aspx" TargetMode="External" /><Relationship Id="rId9" Type="http://schemas.openxmlformats.org/officeDocument/2006/relationships/hyperlink" Target="https://www.linedancemag.com/texas-time/" TargetMode="External" /><Relationship Id="rId10" Type="http://schemas.openxmlformats.org/officeDocument/2006/relationships/hyperlink" Target="https://www.linedancemag.com/diane-2/" TargetMode="External" /><Relationship Id="rId11" Type="http://schemas.openxmlformats.org/officeDocument/2006/relationships/hyperlink" Target="https://www.copperknob.co.uk/stepsheets/get-it-right-ID126237.aspx" TargetMode="External" /><Relationship Id="rId12" Type="http://schemas.openxmlformats.org/officeDocument/2006/relationships/hyperlink" Target="https://www.copperknob.co.uk/stepsheets/simple-as-can-be-ID125990.aspx" TargetMode="External" /><Relationship Id="rId13" Type="http://schemas.openxmlformats.org/officeDocument/2006/relationships/hyperlink" Target="https://www.copperknob.co.uk/stepsheets/a-bitter-lullaby-ID125458.aspx" TargetMode="External" /><Relationship Id="rId14" Type="http://schemas.openxmlformats.org/officeDocument/2006/relationships/hyperlink" Target="https://www.linedancemag.com/seeing-blind/" TargetMode="External" /><Relationship Id="rId15" Type="http://schemas.openxmlformats.org/officeDocument/2006/relationships/hyperlink" Target="https://www.copperknob.co.uk/stepsheets/cheri-cheri-lady-ID126430.aspx" TargetMode="External" /><Relationship Id="rId16" Type="http://schemas.openxmlformats.org/officeDocument/2006/relationships/hyperlink" Target="https://www.copperknob.co.uk/stepsheets/hurts-like-a-cha-cha-ID121029.aspx" TargetMode="External" /><Relationship Id="rId17" Type="http://schemas.openxmlformats.org/officeDocument/2006/relationships/hyperlink" Target="https://www.linedancemag.com/first-sway/" TargetMode="External" /><Relationship Id="rId18" Type="http://schemas.openxmlformats.org/officeDocument/2006/relationships/hyperlink" Target="http://littlerockdancers.fr/Pdf/anabsolutedream.pdf" TargetMode="External" /><Relationship Id="rId19" Type="http://schemas.openxmlformats.org/officeDocument/2006/relationships/hyperlink" Target="https://www.copperknob.co.uk/stepsheets/groovy-love-ID127139.aspx" TargetMode="External" /><Relationship Id="rId20" Type="http://schemas.openxmlformats.org/officeDocument/2006/relationships/hyperlink" Target="https://www.copperknob.co.uk/stepsheets/like-a-fine-wine-ID124730.aspx" TargetMode="External" /><Relationship Id="rId21" Type="http://schemas.openxmlformats.org/officeDocument/2006/relationships/hyperlink" Target="https://www.copperknob.co.uk/stepsheets/i-close-my-eyes-ID124044.aspx" TargetMode="External" /><Relationship Id="rId22" Type="http://schemas.openxmlformats.org/officeDocument/2006/relationships/hyperlink" Target="https://www.copperknob.co.uk/stepsheets/sober-saturday-night-ID125467.aspx" TargetMode="External" /><Relationship Id="rId23" Type="http://schemas.openxmlformats.org/officeDocument/2006/relationships/hyperlink" Target="https://www.linedancemag.com/blaze-of-glory/" TargetMode="External" /><Relationship Id="rId24" Type="http://schemas.openxmlformats.org/officeDocument/2006/relationships/hyperlink" Target="https://www.linedancemag.com/desirable/" TargetMode="External" /><Relationship Id="rId25" Type="http://schemas.openxmlformats.org/officeDocument/2006/relationships/hyperlink" Target="https://www.copperknob.co.uk/stepsheets/missing-ID114638.aspx" TargetMode="External" /><Relationship Id="rId26" Type="http://schemas.openxmlformats.org/officeDocument/2006/relationships/hyperlink" Target="https://www.copperknob.co.uk/stepsheets/hold-the-line-fr-ID120499.aspx" TargetMode="External" /><Relationship Id="rId27" Type="http://schemas.openxmlformats.org/officeDocument/2006/relationships/hyperlink" Target="https://www.copperknob.co.uk/stepsheets/hold-the-line-fr-ID120499.aspx" TargetMode="External" /><Relationship Id="rId28" Type="http://schemas.openxmlformats.org/officeDocument/2006/relationships/hyperlink" Target="https://www.linedancemag.com/lose-my-mind-3/" TargetMode="External" /><Relationship Id="rId29" Type="http://schemas.openxmlformats.org/officeDocument/2006/relationships/hyperlink" Target="https://www.copperknob.co.uk/stepsheets/sweet-hurt-ID122517.aspx" TargetMode="External" /><Relationship Id="rId30" Type="http://schemas.openxmlformats.org/officeDocument/2006/relationships/hyperlink" Target="https://www.copperknob.co.uk/stepsheets/little-miss-hayley-jo-ID126098.aspx" TargetMode="External" /><Relationship Id="rId31" Type="http://schemas.openxmlformats.org/officeDocument/2006/relationships/hyperlink" Target="https://www.copperknob.co.uk/stepsheets/damn-ID126644.aspx" TargetMode="External" /><Relationship Id="rId32" Type="http://schemas.openxmlformats.org/officeDocument/2006/relationships/hyperlink" Target="https://www.copperknob.co.uk/stepsheets/dirty-little-secret-ID126679.aspx" TargetMode="External" /><Relationship Id="rId33" Type="http://schemas.openxmlformats.org/officeDocument/2006/relationships/hyperlink" Target="https://www.copperknob.co.uk/stepsheets/beeswing-ID126987.aspx" TargetMode="External" /><Relationship Id="rId34" Type="http://schemas.openxmlformats.org/officeDocument/2006/relationships/hyperlink" Target="https://www.copperknob.co.uk/stepsheets/second-time-around-ID126791.aspx" TargetMode="External" /><Relationship Id="rId35" Type="http://schemas.openxmlformats.org/officeDocument/2006/relationships/hyperlink" Target="https://www.copperknob.co.uk/stepsheets/make-way-ID125687.aspx" TargetMode="External" /><Relationship Id="rId36" Type="http://schemas.openxmlformats.org/officeDocument/2006/relationships/hyperlink" Target="https://www.copperknob.co.uk/stepsheets/ez-havana-ID124788.aspx" TargetMode="External" /><Relationship Id="rId37" Type="http://schemas.openxmlformats.org/officeDocument/2006/relationships/hyperlink" Target="https://www.copperknob.co.uk/stepsheets/stealing-the-best-ID40503.aspx" TargetMode="External" /><Relationship Id="rId38" Type="http://schemas.openxmlformats.org/officeDocument/2006/relationships/hyperlink" Target="https://www.linedancemag.com/la-cintura/" TargetMode="External" /><Relationship Id="rId39" Type="http://schemas.openxmlformats.org/officeDocument/2006/relationships/hyperlink" Target="https://www.linedancemag.com/make-a-little-hay/" TargetMode="External" /><Relationship Id="rId40" Type="http://schemas.openxmlformats.org/officeDocument/2006/relationships/hyperlink" Target="https://www.copperknob.co.uk/stepsheets/delilah-ez-ID119803.aspx" TargetMode="External" /><Relationship Id="rId41" Type="http://schemas.openxmlformats.org/officeDocument/2006/relationships/hyperlink" Target="https://www.copperknob.co.uk/stepsheets/capital-letters-ID123888.aspx" TargetMode="External" /><Relationship Id="rId42" Type="http://schemas.openxmlformats.org/officeDocument/2006/relationships/hyperlink" Target="https://www.copperknob.co.uk/stepsheets/country-girl-ID111907.aspx" TargetMode="External" /><Relationship Id="rId43" Type="http://schemas.openxmlformats.org/officeDocument/2006/relationships/hyperlink" Target="https://www.copperknob.co.uk/stepsheets/tonight-ID126918.aspx" TargetMode="External" /><Relationship Id="rId44" Type="http://schemas.openxmlformats.org/officeDocument/2006/relationships/hyperlink" Target="https://www.copperknob.co.uk/stepsheets/celtic-duo-ID123969.aspx" TargetMode="External" /><Relationship Id="rId45" Type="http://schemas.openxmlformats.org/officeDocument/2006/relationships/hyperlink" Target="https://www.linedancemag.com/must-be-the-whiskey/" TargetMode="External" /><Relationship Id="rId46" Type="http://schemas.openxmlformats.org/officeDocument/2006/relationships/hyperlink" Target="https://www.copperknob.co.uk/stepsheets/heyday-tonight-ID76082.aspx" TargetMode="External" /><Relationship Id="rId47" Type="http://schemas.openxmlformats.org/officeDocument/2006/relationships/hyperlink" Target="https://www.copperknob.co.uk/stepsheets/lonely-drum-ID119005.aspx" TargetMode="External" /><Relationship Id="rId48" Type="http://schemas.openxmlformats.org/officeDocument/2006/relationships/hyperlink" Target="https://www.copperknob.co.uk/stepsheets/a-double-whiskey-ID127244.aspx" TargetMode="External" /><Relationship Id="rId49" Type="http://schemas.openxmlformats.org/officeDocument/2006/relationships/hyperlink" Target="https://www.linedancemag.com/eyes-on-you/" TargetMode="External" /><Relationship Id="rId50" Type="http://schemas.openxmlformats.org/officeDocument/2006/relationships/hyperlink" Target="https://www.copperknob.co.uk/stepsheets/salsa-cuba-imp-ID124292.aspx" TargetMode="External" /><Relationship Id="rId51" Type="http://schemas.openxmlformats.org/officeDocument/2006/relationships/hyperlink" Target="https://www.linedancemag.com/surprise-in-vancouver/" TargetMode="External" /><Relationship Id="rId52" Type="http://schemas.openxmlformats.org/officeDocument/2006/relationships/hyperlink" Target="https://www.copperknob.co.uk/stepsheets/texas-time-ab-ID126274.aspx" TargetMode="External" /><Relationship Id="rId53" Type="http://schemas.openxmlformats.org/officeDocument/2006/relationships/hyperlink" Target="https://www.copperknob.co.uk/stepsheets/sambarito-ID124972.aspx" TargetMode="External" /><Relationship Id="rId54" Type="http://schemas.openxmlformats.org/officeDocument/2006/relationships/hyperlink" Target="https://www.linedancemag.com/summerville/" TargetMode="External" /><Relationship Id="rId55" Type="http://schemas.openxmlformats.org/officeDocument/2006/relationships/hyperlink" Target="https://www.linedancemag.com/california/" TargetMode="External" /><Relationship Id="rId56" Type="http://schemas.openxmlformats.org/officeDocument/2006/relationships/hyperlink" Target="https://www.linedancemag.com/taps/" TargetMode="External" /><Relationship Id="rId57" Type="http://schemas.openxmlformats.org/officeDocument/2006/relationships/hyperlink" Target="https://www.linedancemag.com/golden-wedding-ring/" TargetMode="External" /><Relationship Id="rId58" Type="http://schemas.openxmlformats.org/officeDocument/2006/relationships/hyperlink" Target="https://www.copperknob.co.uk/stepsheets/woman-amen-ID122863.aspx" TargetMode="External" /><Relationship Id="rId59" Type="http://schemas.openxmlformats.org/officeDocument/2006/relationships/hyperlink" Target="https://www.linedancemag.com/road-house-rock/" TargetMode="External" /><Relationship Id="rId60" Type="http://schemas.openxmlformats.org/officeDocument/2006/relationships/hyperlink" Target="https://www.linedancemag.com/kinda-lonely-tonight/" TargetMode="External" /><Relationship Id="rId61" Type="http://schemas.openxmlformats.org/officeDocument/2006/relationships/hyperlink" Target="https://www.linedancemag.com/back-to-the-bar/" TargetMode="External" /><Relationship Id="rId62" Type="http://schemas.openxmlformats.org/officeDocument/2006/relationships/hyperlink" Target="https://www.linedancemag.com/california-dreamin/" TargetMode="External" /><Relationship Id="rId63" Type="http://schemas.openxmlformats.org/officeDocument/2006/relationships/hyperlink" Target="https://www.linedancemag.com/throwback-swing/" TargetMode="External" /><Relationship Id="rId64" Type="http://schemas.openxmlformats.org/officeDocument/2006/relationships/hyperlink" Target="https://www.linedancemag.com/doing-the-walk/" TargetMode="External" /><Relationship Id="rId65" Type="http://schemas.openxmlformats.org/officeDocument/2006/relationships/hyperlink" Target="https://www.copperknob.co.uk/stepsheets/on-a-roll-ID126465.aspx" TargetMode="External" /><Relationship Id="rId66" Type="http://schemas.openxmlformats.org/officeDocument/2006/relationships/hyperlink" Target="https://www.linedancemag.com/what-ever/" TargetMode="External" /><Relationship Id="rId67" Type="http://schemas.openxmlformats.org/officeDocument/2006/relationships/hyperlink" Target="https://www.copperknob.co.uk/stepsheets/go-shanty-ID109682.aspx" TargetMode="External" /><Relationship Id="rId68" Type="http://schemas.openxmlformats.org/officeDocument/2006/relationships/hyperlink" Target="https://www.copperknob.co.uk/stepsheets/watch-the-tempo-ID124008.aspx" TargetMode="External" /><Relationship Id="rId69" Type="http://schemas.openxmlformats.org/officeDocument/2006/relationships/hyperlink" Target="https://www.copperknob.co.uk/stepsheets/slow-roll-it-ID124660.aspx" TargetMode="External" /><Relationship Id="rId70" Type="http://schemas.openxmlformats.org/officeDocument/2006/relationships/hyperlink" Target="https://www.copperknob.co.uk/stepsheets/k-is-for-kicks-ID118820.aspx" TargetMode="External" /><Relationship Id="rId71" Type="http://schemas.openxmlformats.org/officeDocument/2006/relationships/hyperlink" Target="https://www.copperknob.co.uk/stepsheets/this-is-my-hometown-ID128696.aspx" TargetMode="External" /><Relationship Id="rId72" Type="http://schemas.openxmlformats.org/officeDocument/2006/relationships/hyperlink" Target="https://www.linedancemag.com/little-country-race" TargetMode="External" /><Relationship Id="rId73" Type="http://schemas.openxmlformats.org/officeDocument/2006/relationships/hyperlink" Target="https://www.copperknob.co.uk/stepsheets/thank-you-ID129028.aspx" TargetMode="External" /><Relationship Id="rId74" Type="http://schemas.openxmlformats.org/officeDocument/2006/relationships/hyperlink" Target="https://www.copperknob.co.uk/stepsheets/bud-light-blue-ID128515.aspx" TargetMode="External" /><Relationship Id="rId75" Type="http://schemas.openxmlformats.org/officeDocument/2006/relationships/hyperlink" Target="https://www.copperknob.co.uk/stepsheets/lipstick-tango-ID121020.aspx" TargetMode="External" /><Relationship Id="rId76" Type="http://schemas.openxmlformats.org/officeDocument/2006/relationships/hyperlink" Target="https://www.copperknob.co.uk/stepsheets/waves-of-love-ID128339.aspx" TargetMode="External" /><Relationship Id="rId77" Type="http://schemas.openxmlformats.org/officeDocument/2006/relationships/hyperlink" Target="https://www.linedancemag.com/mind-up" TargetMode="External" /><Relationship Id="rId78" Type="http://schemas.openxmlformats.org/officeDocument/2006/relationships/hyperlink" Target="https://www.copperknob.co.uk/stepsheets/possums-good-for-you-ID124772.aspx" TargetMode="External" /><Relationship Id="rId79" Type="http://schemas.openxmlformats.org/officeDocument/2006/relationships/hyperlink" Target="http://sadirac-country-club.e-monsite.com/medias/files/adventure-45-f-novice.pdf" TargetMode="External" /><Relationship Id="rId80" Type="http://schemas.openxmlformats.org/officeDocument/2006/relationships/hyperlink" Target="https://www.copperknob.co.uk/stepsheets/tightrope-ID122693.aspx" TargetMode="External" /><Relationship Id="rId81" Type="http://schemas.openxmlformats.org/officeDocument/2006/relationships/hyperlink" Target="https://www.copperknob.co.uk/stepsheets/rolling-home-ID126260.aspx" TargetMode="External" /><Relationship Id="rId82" Type="http://schemas.openxmlformats.org/officeDocument/2006/relationships/hyperlink" Target="https://www.copperknob.co.uk/stepsheets/homesick-heart-ID128672.aspx" TargetMode="External" /><Relationship Id="rId83" Type="http://schemas.openxmlformats.org/officeDocument/2006/relationships/hyperlink" Target="https://www.copperknob.co.uk/stepsheets/all-i-am-is-you-ID127541.aspx" TargetMode="External" /><Relationship Id="rId84" Type="http://schemas.openxmlformats.org/officeDocument/2006/relationships/hyperlink" Target="http://www.severinedancing.com/wa_files/Coastin_27.pdf" TargetMode="External" /><Relationship Id="rId85" Type="http://schemas.openxmlformats.org/officeDocument/2006/relationships/hyperlink" Target="https://www.copperknob.co.uk/stepsheets/amarillo-by-morning-ID117254.aspx" TargetMode="External" /><Relationship Id="rId86" Type="http://schemas.openxmlformats.org/officeDocument/2006/relationships/hyperlink" Target="https://www.linedancemag.com/the-harvester" TargetMode="External" /><Relationship Id="rId87" Type="http://schemas.openxmlformats.org/officeDocument/2006/relationships/hyperlink" Target="https://f2.quomodo.com/829106D8/uploads/575/GYPSY.pdf" TargetMode="External" /><Relationship Id="rId88" Type="http://schemas.openxmlformats.org/officeDocument/2006/relationships/hyperlink" Target="https://www.linedancemag.com/we-do-care" TargetMode="External" /><Relationship Id="rId89" Type="http://schemas.openxmlformats.org/officeDocument/2006/relationships/hyperlink" Target="https://www.copperknob.co.uk/stepsheets/im-one-of-those-ID122980.aspx" TargetMode="External" /><Relationship Id="rId90" Type="http://schemas.openxmlformats.org/officeDocument/2006/relationships/hyperlink" Target="https://www.copperknob.co.uk/stepsheets/bring-it-on-over-ID128280.aspx" TargetMode="External" /><Relationship Id="rId91" Type="http://schemas.openxmlformats.org/officeDocument/2006/relationships/hyperlink" Target="https://www.copperknob.co.uk/stepsheets/whos-that-man-ID129450.aspx" TargetMode="External" /><Relationship Id="rId92" Type="http://schemas.openxmlformats.org/officeDocument/2006/relationships/hyperlink" Target="https://www.linedancemag.com/graffiti" TargetMode="External" /><Relationship Id="rId93" Type="http://schemas.openxmlformats.org/officeDocument/2006/relationships/hyperlink" Target="https://www.copperknob.co.uk/stepsheets/price-you-pay-ID128812.aspx" TargetMode="External" /><Relationship Id="rId94" Type="http://schemas.openxmlformats.org/officeDocument/2006/relationships/hyperlink" Target="http://www.natlinedance.fr/Fiche%20danse/Cadillac%20and%20caviar.pdf" TargetMode="External" /><Relationship Id="rId95" Type="http://schemas.openxmlformats.org/officeDocument/2006/relationships/hyperlink" Target="http://leshappydancers.e-monsite.com/medias/files/oh-suzanna-debutant.pdf" TargetMode="External" /><Relationship Id="rId96" Type="http://schemas.openxmlformats.org/officeDocument/2006/relationships/hyperlink" Target="https://www.copperknob.co.uk/stepsheets/pushin--shovin-ID129048.aspx" TargetMode="External" /><Relationship Id="rId97" Type="http://schemas.openxmlformats.org/officeDocument/2006/relationships/hyperlink" Target="https://www.copperknob.co.uk/stepsheets/those-were-the-nights-ID128227.aspx" TargetMode="External" /><Relationship Id="rId98" Type="http://schemas.openxmlformats.org/officeDocument/2006/relationships/hyperlink" Target="https://www.copperknob.co.uk/stepsheets/oh-me-oh-my-oh-ID129485.aspx" TargetMode="External" /><Relationship Id="rId99" Type="http://schemas.openxmlformats.org/officeDocument/2006/relationships/hyperlink" Target="http://www.linedancemag.com/wild-fire" TargetMode="External" /><Relationship Id="rId100" Type="http://schemas.openxmlformats.org/officeDocument/2006/relationships/hyperlink" Target="https://www.linedancemag.com/music-to-my-eyes" TargetMode="External" /><Relationship Id="rId101" Type="http://schemas.openxmlformats.org/officeDocument/2006/relationships/hyperlink" Target="https://www.copperknob.co.uk/stepsheets/heartbeat-ID115036.aspx" TargetMode="External" /><Relationship Id="rId102" Type="http://schemas.openxmlformats.org/officeDocument/2006/relationships/hyperlink" Target="http://www.dancewithwolfs.com/Mambo%20Santa.pdf" TargetMode="External" /><Relationship Id="rId103" Type="http://schemas.openxmlformats.org/officeDocument/2006/relationships/hyperlink" Target="https://www.copperknob.co.uk/stepsheets/baby-grace-ID93375.aspx" TargetMode="External" /><Relationship Id="rId104" Type="http://schemas.openxmlformats.org/officeDocument/2006/relationships/hyperlink" Target="https://www.copperknob.co.uk/stepsheets/no-panic-ID123459.aspx" TargetMode="External" /><Relationship Id="rId105" Type="http://schemas.openxmlformats.org/officeDocument/2006/relationships/hyperlink" Target="https://www.copperknob.co.uk/stepsheets/white-whisky-ID129445.aspx" TargetMode="External" /><Relationship Id="rId106" Type="http://schemas.openxmlformats.org/officeDocument/2006/relationships/hyperlink" Target="https://www.copperknob.co.uk/stepsheets/girl-with-the-fishing-rod-ID127527.aspx" TargetMode="External" /><Relationship Id="rId107" Type="http://schemas.openxmlformats.org/officeDocument/2006/relationships/hyperlink" Target="https://www.copperknob.co.uk/stepsheets/hollibobs-ID126051.aspx" TargetMode="External" /><Relationship Id="rId108" Type="http://schemas.openxmlformats.org/officeDocument/2006/relationships/hyperlink" Target="https://www.copperknob.co.uk/fr/stepsheets/i-drink-beer-fr-ID127814.aspx" TargetMode="External" /><Relationship Id="rId109" Type="http://schemas.openxmlformats.org/officeDocument/2006/relationships/hyperlink" Target="https://aboutwesternlinedance.fr/images/ficheschores/trinity-morel.pdf" TargetMode="External" /><Relationship Id="rId110" Type="http://schemas.openxmlformats.org/officeDocument/2006/relationships/hyperlink" Target="https://www.linedancemag.com/cry-pretty" TargetMode="External" /><Relationship Id="rId111" Type="http://schemas.openxmlformats.org/officeDocument/2006/relationships/hyperlink" Target="https://www.copperknob.co.uk/stepsheets/wild-card-18-ID123700.aspx" TargetMode="External" /><Relationship Id="rId112" Type="http://schemas.openxmlformats.org/officeDocument/2006/relationships/hyperlink" Target="https://www.copperknob.co.uk/stepsheets/young-again-ID128297.aspx" TargetMode="External" /><Relationship Id="rId113" Type="http://schemas.openxmlformats.org/officeDocument/2006/relationships/hyperlink" Target="https://www.linedancemag.com/veneno" TargetMode="External" /><Relationship Id="rId114" Type="http://schemas.openxmlformats.org/officeDocument/2006/relationships/hyperlink" Target="https://www.linedancemag.com/bethlehem-child" TargetMode="External" /><Relationship Id="rId115" Type="http://schemas.openxmlformats.org/officeDocument/2006/relationships/hyperlink" Target="https://www.copperknob.co.uk/stepsheets/never-know-ID129219.aspx" TargetMode="External" /><Relationship Id="rId116" Type="http://schemas.openxmlformats.org/officeDocument/2006/relationships/hyperlink" Target="https://www.linedancemag.com/vancouver-fireworks" TargetMode="External" /><Relationship Id="rId117" Type="http://schemas.openxmlformats.org/officeDocument/2006/relationships/hyperlink" Target="http://www.chartres-country.fr/medias/files/yippee-yi-yo-larry-jody-carriger-deb.pd" TargetMode="External" /><Relationship Id="rId118" Type="http://schemas.openxmlformats.org/officeDocument/2006/relationships/hyperlink" Target="https://www.copperknob.co.uk/stepsheets/with-my-eyes-on-you-ID129619.aspx" TargetMode="External" /><Relationship Id="rId119" Type="http://schemas.openxmlformats.org/officeDocument/2006/relationships/hyperlink" Target="https://www.copperknob.co.uk/stepsheets/if-you-dare-ID126532.aspx" TargetMode="External" /><Relationship Id="rId120" Type="http://schemas.openxmlformats.org/officeDocument/2006/relationships/hyperlink" Target="https://www.copperknob.co.uk/stepsheets/raining-glitter-ID124798.aspx" TargetMode="External" /><Relationship Id="rId121" Type="http://schemas.openxmlformats.org/officeDocument/2006/relationships/hyperlink" Target="https://www.copperknob.co.uk/stepsheets/flatliner-ID117660.aspx" TargetMode="External" /><Relationship Id="rId122" Type="http://schemas.openxmlformats.org/officeDocument/2006/relationships/hyperlink" Target="https://www.copperknob.co.uk/stepsheets/hootenanny-aka-farm-party-ID91857.aspx" TargetMode="External" /><Relationship Id="rId123" Type="http://schemas.openxmlformats.org/officeDocument/2006/relationships/hyperlink" Target="https://www.linedancemag.com/the-island" TargetMode="External" /><Relationship Id="rId124" Type="http://schemas.openxmlformats.org/officeDocument/2006/relationships/hyperlink" Target="https://www.copperknob.co.uk/stepsheets/lonely-drum-ez-ID119785.aspx" TargetMode="External" /><Relationship Id="rId125" Type="http://schemas.openxmlformats.org/officeDocument/2006/relationships/hyperlink" Target="https://www.copperknob.co.uk/stepsheets/four-leaf-clover-ID126995.aspx" TargetMode="External" /><Relationship Id="rId126" Type="http://schemas.openxmlformats.org/officeDocument/2006/relationships/hyperlink" Target="https://www.copperknob.co.uk/stepsheets/falling-walls-ID130277.aspx" TargetMode="External" /><Relationship Id="rId127" Type="http://schemas.openxmlformats.org/officeDocument/2006/relationships/hyperlink" Target="https://www.copperknob.co.uk/stepsheets/one-hundred-ID119599.aspx" TargetMode="External" /><Relationship Id="rId128" Type="http://schemas.openxmlformats.org/officeDocument/2006/relationships/hyperlink" Target="https://www.copperknob.co.uk/fr/stepsheets/clear-isabel-fr-ID118072.aspx" TargetMode="External" /><Relationship Id="rId129" Type="http://schemas.openxmlformats.org/officeDocument/2006/relationships/hyperlink" Target="https://www.copperknob.co.uk/stepsheets/ct-shuffle-ID113948.aspx" TargetMode="External" /><Relationship Id="rId130" Type="http://schemas.openxmlformats.org/officeDocument/2006/relationships/hyperlink" Target="https://www.copperknob.co.uk/stepsheets/codigo-ID130311.aspx" TargetMode="External" /><Relationship Id="rId131" Type="http://schemas.openxmlformats.org/officeDocument/2006/relationships/comments" Target="../comments3.xml" /><Relationship Id="rId13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perknob.co.uk/choreographer/john-dembiec-ID205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A2" sqref="A2"/>
    </sheetView>
  </sheetViews>
  <sheetFormatPr defaultColWidth="9.140625" defaultRowHeight="15"/>
  <cols>
    <col min="1" max="1" width="2.140625" style="1" customWidth="1"/>
    <col min="2" max="2" width="2.8515625" style="1" customWidth="1"/>
    <col min="3" max="3" width="3.140625" style="1" customWidth="1"/>
    <col min="4" max="4" width="26.57421875" style="1" customWidth="1"/>
    <col min="5" max="5" width="71.421875" style="1" customWidth="1"/>
    <col min="6" max="6" width="140.00390625" style="1" customWidth="1"/>
    <col min="7" max="16384" width="9.140625" style="1" customWidth="1"/>
  </cols>
  <sheetData>
    <row r="2" s="2" customFormat="1" ht="12.75">
      <c r="B2" s="3" t="s">
        <v>0</v>
      </c>
    </row>
    <row r="4" s="4" customFormat="1" ht="12.75">
      <c r="B4" s="5" t="s">
        <v>1</v>
      </c>
    </row>
    <row r="6" s="6" customFormat="1" ht="12.75">
      <c r="C6" s="7" t="s">
        <v>2</v>
      </c>
    </row>
    <row r="8" spans="4:5" ht="12.75">
      <c r="D8" s="1" t="s">
        <v>3</v>
      </c>
      <c r="E8" s="8" t="s">
        <v>4</v>
      </c>
    </row>
    <row r="9" spans="4:5" ht="12.75">
      <c r="D9" s="1" t="s">
        <v>5</v>
      </c>
      <c r="E9" s="8" t="s">
        <v>6</v>
      </c>
    </row>
    <row r="10" ht="12.75">
      <c r="E10" s="8"/>
    </row>
    <row r="11" s="9" customFormat="1" ht="12.75">
      <c r="C11" s="7" t="s">
        <v>7</v>
      </c>
    </row>
    <row r="13" spans="4:5" ht="12.75">
      <c r="D13" s="1" t="s">
        <v>8</v>
      </c>
      <c r="E13" s="8" t="s">
        <v>9</v>
      </c>
    </row>
    <row r="14" spans="4:5" ht="12.75">
      <c r="D14" s="1" t="s">
        <v>10</v>
      </c>
      <c r="E14" s="8" t="s">
        <v>11</v>
      </c>
    </row>
    <row r="15" spans="4:6" ht="12.75">
      <c r="D15" s="1" t="s">
        <v>12</v>
      </c>
      <c r="E15" s="8" t="s">
        <v>13</v>
      </c>
      <c r="F15" s="1" t="s">
        <v>14</v>
      </c>
    </row>
    <row r="16" spans="4:6" ht="12.75">
      <c r="D16" s="1" t="s">
        <v>15</v>
      </c>
      <c r="E16" s="8" t="s">
        <v>16</v>
      </c>
      <c r="F16" s="8" t="s">
        <v>17</v>
      </c>
    </row>
    <row r="17" spans="4:5" ht="12.75">
      <c r="D17" s="1" t="s">
        <v>18</v>
      </c>
      <c r="E17" s="8" t="s">
        <v>19</v>
      </c>
    </row>
    <row r="18" spans="4:5" ht="12.75">
      <c r="D18" s="1" t="s">
        <v>20</v>
      </c>
      <c r="E18" s="8" t="s">
        <v>21</v>
      </c>
    </row>
    <row r="19" spans="4:5" ht="12.75">
      <c r="D19" s="1" t="s">
        <v>22</v>
      </c>
      <c r="E19" s="8" t="s">
        <v>23</v>
      </c>
    </row>
    <row r="20" spans="4:5" ht="12.75">
      <c r="D20" s="1" t="s">
        <v>24</v>
      </c>
      <c r="E20" s="8" t="s">
        <v>25</v>
      </c>
    </row>
    <row r="21" spans="4:5" ht="12.75">
      <c r="D21" s="1" t="s">
        <v>26</v>
      </c>
      <c r="E21" s="8" t="s">
        <v>27</v>
      </c>
    </row>
    <row r="22" spans="4:5" ht="12.75">
      <c r="D22" s="1" t="s">
        <v>28</v>
      </c>
      <c r="E22" s="8" t="s">
        <v>29</v>
      </c>
    </row>
    <row r="23" spans="4:5" ht="12.75">
      <c r="D23" s="1" t="s">
        <v>30</v>
      </c>
      <c r="E23" s="8" t="s">
        <v>31</v>
      </c>
    </row>
    <row r="24" spans="4:5" ht="12.75">
      <c r="D24" s="1" t="s">
        <v>32</v>
      </c>
      <c r="E24" s="8" t="s">
        <v>33</v>
      </c>
    </row>
    <row r="25" spans="4:5" ht="12.75">
      <c r="D25" s="1" t="s">
        <v>34</v>
      </c>
      <c r="E25" s="8" t="s">
        <v>35</v>
      </c>
    </row>
    <row r="26" spans="4:5" ht="12.75">
      <c r="D26" s="1" t="s">
        <v>36</v>
      </c>
      <c r="E26" s="8" t="s">
        <v>37</v>
      </c>
    </row>
    <row r="27" ht="12.75">
      <c r="E27" s="8"/>
    </row>
    <row r="28" s="6" customFormat="1" ht="12.75">
      <c r="C28" s="7" t="s">
        <v>38</v>
      </c>
    </row>
    <row r="30" spans="4:6" ht="12.75">
      <c r="D30" s="1" t="s">
        <v>39</v>
      </c>
      <c r="E30" s="8" t="s">
        <v>40</v>
      </c>
      <c r="F30" s="1" t="s">
        <v>41</v>
      </c>
    </row>
    <row r="31" spans="4:5" ht="12.75">
      <c r="D31" s="1" t="s">
        <v>42</v>
      </c>
      <c r="E31" s="8" t="s">
        <v>43</v>
      </c>
    </row>
    <row r="32" spans="4:5" ht="12.75">
      <c r="D32" s="1" t="s">
        <v>44</v>
      </c>
      <c r="E32" s="8" t="s">
        <v>45</v>
      </c>
    </row>
    <row r="33" spans="4:5" ht="12.75">
      <c r="D33" s="1" t="s">
        <v>46</v>
      </c>
      <c r="E33" s="8" t="s">
        <v>47</v>
      </c>
    </row>
    <row r="34" spans="4:5" ht="12.75">
      <c r="D34" s="1" t="s">
        <v>48</v>
      </c>
      <c r="E34" s="8" t="s">
        <v>49</v>
      </c>
    </row>
    <row r="36" s="6" customFormat="1" ht="12.75">
      <c r="C36" s="7" t="s">
        <v>50</v>
      </c>
    </row>
    <row r="38" spans="4:6" ht="12.75">
      <c r="D38" s="1" t="s">
        <v>51</v>
      </c>
      <c r="E38" s="8" t="s">
        <v>52</v>
      </c>
      <c r="F38" s="1" t="s">
        <v>53</v>
      </c>
    </row>
    <row r="39" spans="4:5" ht="12.75">
      <c r="D39" s="1" t="s">
        <v>54</v>
      </c>
      <c r="E39" s="8" t="s">
        <v>55</v>
      </c>
    </row>
    <row r="40" spans="4:5" ht="12.75">
      <c r="D40" s="1" t="s">
        <v>56</v>
      </c>
      <c r="E40" s="8" t="s">
        <v>57</v>
      </c>
    </row>
    <row r="41" spans="4:6" ht="12.75">
      <c r="D41" s="1" t="s">
        <v>58</v>
      </c>
      <c r="E41" s="8" t="s">
        <v>59</v>
      </c>
      <c r="F41" s="1" t="s">
        <v>60</v>
      </c>
    </row>
    <row r="42" spans="4:6" ht="12.75">
      <c r="D42" s="1" t="s">
        <v>61</v>
      </c>
      <c r="E42" s="8" t="s">
        <v>62</v>
      </c>
      <c r="F42" s="1" t="s">
        <v>63</v>
      </c>
    </row>
    <row r="43" spans="4:5" ht="12.75">
      <c r="D43" s="1" t="s">
        <v>64</v>
      </c>
      <c r="E43" s="8" t="s">
        <v>65</v>
      </c>
    </row>
    <row r="44" spans="4:5" ht="12.75">
      <c r="D44" s="1" t="s">
        <v>66</v>
      </c>
      <c r="E44" s="8" t="s">
        <v>67</v>
      </c>
    </row>
    <row r="45" spans="4:5" ht="12.75">
      <c r="D45" s="1" t="s">
        <v>68</v>
      </c>
      <c r="E45" s="8" t="s">
        <v>69</v>
      </c>
    </row>
    <row r="46" spans="4:5" ht="12.75">
      <c r="D46" s="1" t="s">
        <v>70</v>
      </c>
      <c r="E46" s="8" t="s">
        <v>71</v>
      </c>
    </row>
    <row r="47" spans="4:5" ht="12.75">
      <c r="D47" s="1" t="s">
        <v>72</v>
      </c>
      <c r="E47" s="8" t="s">
        <v>73</v>
      </c>
    </row>
    <row r="48" spans="4:6" ht="12.75">
      <c r="D48" s="1" t="s">
        <v>74</v>
      </c>
      <c r="E48" s="8" t="s">
        <v>75</v>
      </c>
      <c r="F48" s="1" t="s">
        <v>76</v>
      </c>
    </row>
    <row r="49" spans="4:6" ht="12.75">
      <c r="D49" s="1" t="s">
        <v>77</v>
      </c>
      <c r="E49" s="8" t="s">
        <v>78</v>
      </c>
      <c r="F49" s="1" t="s">
        <v>79</v>
      </c>
    </row>
    <row r="51" spans="3:5" s="10" customFormat="1" ht="12.75">
      <c r="C51" s="7" t="s">
        <v>80</v>
      </c>
      <c r="E51" s="11"/>
    </row>
    <row r="52" spans="3:5" s="12" customFormat="1" ht="12.75">
      <c r="C52" s="13"/>
      <c r="E52" s="14"/>
    </row>
    <row r="53" spans="4:6" s="12" customFormat="1" ht="12.75">
      <c r="D53" s="15" t="s">
        <v>81</v>
      </c>
      <c r="E53" s="16" t="s">
        <v>82</v>
      </c>
      <c r="F53" s="12" t="s">
        <v>83</v>
      </c>
    </row>
    <row r="54" spans="4:6" s="12" customFormat="1" ht="12.75">
      <c r="D54" s="15" t="s">
        <v>84</v>
      </c>
      <c r="E54" s="16" t="s">
        <v>85</v>
      </c>
      <c r="F54" s="15" t="s">
        <v>86</v>
      </c>
    </row>
    <row r="55" s="12" customFormat="1" ht="12.75"/>
    <row r="56" s="17" customFormat="1" ht="12.75">
      <c r="B56" s="5" t="s">
        <v>87</v>
      </c>
    </row>
    <row r="58" s="6" customFormat="1" ht="12.75">
      <c r="C58" s="7" t="s">
        <v>88</v>
      </c>
    </row>
    <row r="60" spans="4:5" ht="12.75">
      <c r="D60" s="1" t="s">
        <v>54</v>
      </c>
      <c r="E60" s="8" t="s">
        <v>89</v>
      </c>
    </row>
    <row r="61" spans="4:5" ht="12.75">
      <c r="D61" s="1" t="s">
        <v>90</v>
      </c>
      <c r="E61" s="8" t="s">
        <v>91</v>
      </c>
    </row>
    <row r="62" spans="4:5" ht="12.75">
      <c r="D62" s="1" t="s">
        <v>92</v>
      </c>
      <c r="E62" s="8" t="s">
        <v>93</v>
      </c>
    </row>
    <row r="63" spans="4:6" ht="12.75">
      <c r="D63" s="1" t="s">
        <v>66</v>
      </c>
      <c r="E63" s="8" t="s">
        <v>94</v>
      </c>
      <c r="F63" s="1" t="s">
        <v>95</v>
      </c>
    </row>
    <row r="64" spans="4:6" ht="12.75">
      <c r="D64" s="1" t="s">
        <v>96</v>
      </c>
      <c r="E64" s="8" t="s">
        <v>97</v>
      </c>
      <c r="F64" s="1" t="s">
        <v>98</v>
      </c>
    </row>
    <row r="65" spans="4:6" ht="12.75">
      <c r="D65" s="1" t="s">
        <v>99</v>
      </c>
      <c r="E65" s="8" t="s">
        <v>100</v>
      </c>
      <c r="F65" s="1" t="s">
        <v>101</v>
      </c>
    </row>
    <row r="66" ht="12.75">
      <c r="D66" s="1" t="s">
        <v>102</v>
      </c>
    </row>
  </sheetData>
  <sheetProtection selectLockedCells="1" selectUnlockedCells="1"/>
  <hyperlinks>
    <hyperlink ref="E8" r:id="rId1" display="http://www.kickit.to/"/>
    <hyperlink ref="E9" r:id="rId2" display="http://www.copperknob.co.uk/default.aspx"/>
    <hyperlink ref="E13" r:id="rId3" display="http://www.maggieg.co.uk/"/>
    <hyperlink ref="E14" r:id="rId4" display="http://www.dancejam.co.uk/Dance_Jam/Dances.html"/>
    <hyperlink ref="E15" r:id="rId5" display="http://www.robfowlerdance.com/"/>
    <hyperlink ref="E16" r:id="rId6" display="http://www.katesala.net/index.php"/>
    <hyperlink ref="F16" r:id="rId7" display="http://www.dancededikate.com/"/>
    <hyperlink ref="E17" r:id="rId8" display="http://mishnockbarn.com/stepsheets.html"/>
    <hyperlink ref="E18" r:id="rId9" display="http://www.galichabret.com/page8.html"/>
    <hyperlink ref="E19" r:id="rId10" display="http://ccfillion.wix.com/severinefillion#!"/>
    <hyperlink ref="E20" r:id="rId11" display="http://www.david-linger.fr"/>
    <hyperlink ref="E21" r:id="rId12" display="http://petitesyndie.wix.com/syndieberger"/>
    <hyperlink ref="E22" r:id="rId13" display="http://www.dansenbijria.nl/index.php"/>
    <hyperlink ref="E23" r:id="rId14" display="http://www.gayeteather.com/news.php"/>
    <hyperlink ref="E24" r:id="rId15" display="http://www.funk-n-line.com/"/>
    <hyperlink ref="E25" r:id="rId16" display="http://mccorth.wix.com/annie-choregraphe"/>
    <hyperlink ref="E26" r:id="rId17" display="http://www.franciensittrop.nl/choreografie/"/>
    <hyperlink ref="E30" r:id="rId18" display="https://www.speedirene.com/index.php"/>
    <hyperlink ref="E31" r:id="rId19" display="http://www.clicketyclackcountry.fr/page14.html"/>
    <hyperlink ref="E32" r:id="rId20" display="http://aboutwesternlinedance.fr/"/>
    <hyperlink ref="E33" r:id="rId21" display="http://www.countrydansemag.com/Choregraphies.Principale.htm"/>
    <hyperlink ref="E34" r:id="rId22" display="http://www.cowboys-quebec.com/Danse/choregraphiesa.html "/>
    <hyperlink ref="E38" r:id="rId23" display="http://country.rn10.free.fr/index.html"/>
    <hyperlink ref="E39" r:id="rId24" display="http://www.talons-sauvages.com/Public/dansesalfa.php"/>
    <hyperlink ref="E40" r:id="rId25" display="http://country-carvin.e-monsite.com/pages/choregraphies-2011-2012/"/>
    <hyperlink ref="E41" r:id="rId26" display="http://www.happy-dance-together.com/"/>
    <hyperlink ref="E42" r:id="rId27" display="http://www.countrycorotdance.com/choregraphies/"/>
    <hyperlink ref="E43" r:id="rId28" display="http://tandccountry.free.fr/choregraphies/"/>
    <hyperlink ref="E44" r:id="rId29" display="http://country-rock-dancers.blog4ever.com/articles/a-b-c-1"/>
    <hyperlink ref="E45" r:id="rId30" display="http://www.rhuys-country-dance.fr/fiches-de-danses/"/>
    <hyperlink ref="E46" r:id="rId31" display="http://countrydance.jimdo.com/"/>
    <hyperlink ref="E47" r:id="rId32" display="http://www.country-rnd.com/?page_id=2640"/>
    <hyperlink ref="E49" r:id="rId33" display="http://noemiecountrydance.wifeo.com/"/>
    <hyperlink ref="E60" r:id="rId34" display="http://www.youtube.com/channel/UCPB-ay_wwlANUOfkIgb9kvQ"/>
    <hyperlink ref="E61" r:id="rId35" display="http://www.youtube.com/channel/UC6HCvkLC4Dh09uVGlc3cDfQ"/>
    <hyperlink ref="E62" r:id="rId36" display="http://www.youtube.com/channel/UC96xf3RsL9REvKvAeqPizNw"/>
    <hyperlink ref="E63" r:id="rId37" display="http://www.youtube.com/channel/UC1-2A0hup102AysqyhocCyQ"/>
    <hyperlink ref="E64" r:id="rId38" display="http://www.youtube.com/channel/UCxpj2ciVWRABlf8RlsEAgnw"/>
    <hyperlink ref="E65" r:id="rId39" display="http://www.youtube.com/channel/UCSSyQUyC_uvKrqGLo4FL8_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workbookViewId="0" topLeftCell="A1">
      <pane xSplit="5" ySplit="10" topLeftCell="F23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H38" sqref="H38"/>
    </sheetView>
  </sheetViews>
  <sheetFormatPr defaultColWidth="9.140625" defaultRowHeight="15"/>
  <cols>
    <col min="1" max="1" width="5.421875" style="18" customWidth="1"/>
    <col min="2" max="2" width="13.28125" style="19" customWidth="1"/>
    <col min="3" max="3" width="0" style="19" hidden="1" customWidth="1"/>
    <col min="4" max="4" width="27.8515625" style="19" customWidth="1"/>
    <col min="5" max="5" width="5.57421875" style="18" customWidth="1"/>
    <col min="6" max="6" width="5.28125" style="18" customWidth="1"/>
    <col min="7" max="7" width="5.00390625" style="18" customWidth="1"/>
    <col min="8" max="8" width="10.57421875" style="19" customWidth="1"/>
    <col min="9" max="9" width="10.421875" style="19" customWidth="1"/>
    <col min="10" max="10" width="39.8515625" style="19" customWidth="1"/>
    <col min="11" max="11" width="73.8515625" style="19" customWidth="1"/>
    <col min="12" max="12" width="61.421875" style="19" customWidth="1"/>
    <col min="13" max="13" width="17.140625" style="18" customWidth="1"/>
    <col min="14" max="14" width="13.8515625" style="18" customWidth="1"/>
    <col min="15" max="15" width="5.00390625" style="18" customWidth="1"/>
    <col min="16" max="16384" width="9.140625" style="18" customWidth="1"/>
  </cols>
  <sheetData>
    <row r="1" spans="2:14" ht="7.5" customHeight="1">
      <c r="B1" s="20"/>
      <c r="C1" s="20"/>
      <c r="D1" s="20"/>
      <c r="M1" s="19"/>
      <c r="N1" s="19"/>
    </row>
    <row r="2" spans="1:18" s="21" customFormat="1" ht="12.75">
      <c r="A2" s="21" t="s">
        <v>103</v>
      </c>
      <c r="C2" s="22"/>
      <c r="G2" s="23"/>
      <c r="H2" s="23"/>
      <c r="I2" s="23"/>
      <c r="O2" s="23"/>
      <c r="P2" s="22"/>
      <c r="Q2" s="24"/>
      <c r="R2" s="24"/>
    </row>
    <row r="3" spans="1:18" s="18" customFormat="1" ht="12.75">
      <c r="A3" s="25"/>
      <c r="C3" s="20"/>
      <c r="G3" s="19"/>
      <c r="H3" s="19"/>
      <c r="I3" s="19"/>
      <c r="O3" s="19"/>
      <c r="P3" s="20"/>
      <c r="Q3" s="25"/>
      <c r="R3" s="25"/>
    </row>
    <row r="4" spans="1:18" s="18" customFormat="1" ht="12.75">
      <c r="A4" s="25"/>
      <c r="C4" s="26"/>
      <c r="D4" s="27"/>
      <c r="E4" s="28"/>
      <c r="F4" s="28"/>
      <c r="G4" s="29"/>
      <c r="H4" s="29"/>
      <c r="I4" s="29"/>
      <c r="J4" s="30"/>
      <c r="K4" s="27"/>
      <c r="L4" s="28"/>
      <c r="M4" s="31"/>
      <c r="N4" s="30"/>
      <c r="O4" s="32"/>
      <c r="P4" s="20"/>
      <c r="Q4" s="25"/>
      <c r="R4" s="25"/>
    </row>
    <row r="5" spans="1:18" s="34" customFormat="1" ht="12.75">
      <c r="A5" s="33"/>
      <c r="C5" s="35"/>
      <c r="D5" s="36" t="s">
        <v>104</v>
      </c>
      <c r="E5" s="36" t="s">
        <v>105</v>
      </c>
      <c r="F5" s="36"/>
      <c r="G5" s="36"/>
      <c r="H5" s="36"/>
      <c r="I5" s="36"/>
      <c r="J5" s="36"/>
      <c r="K5" s="36" t="s">
        <v>106</v>
      </c>
      <c r="L5" s="37" t="s">
        <v>107</v>
      </c>
      <c r="M5" s="36" t="s">
        <v>108</v>
      </c>
      <c r="N5" s="36"/>
      <c r="O5" s="35"/>
      <c r="P5" s="22"/>
      <c r="Q5" s="33"/>
      <c r="R5" s="33"/>
    </row>
    <row r="6" spans="1:18" s="34" customFormat="1" ht="12.75">
      <c r="A6" s="33"/>
      <c r="C6" s="35"/>
      <c r="D6" s="36"/>
      <c r="E6" s="35"/>
      <c r="F6" s="35"/>
      <c r="G6" s="35"/>
      <c r="H6" s="35"/>
      <c r="I6" s="35"/>
      <c r="J6" s="38"/>
      <c r="K6" s="36" t="s">
        <v>109</v>
      </c>
      <c r="L6" s="37" t="s">
        <v>110</v>
      </c>
      <c r="M6" s="39"/>
      <c r="N6" s="40"/>
      <c r="O6" s="35"/>
      <c r="P6" s="22"/>
      <c r="Q6" s="33"/>
      <c r="R6" s="33"/>
    </row>
    <row r="7" spans="1:18" s="37" customFormat="1" ht="12.75">
      <c r="A7" s="35"/>
      <c r="C7" s="41"/>
      <c r="D7" s="42"/>
      <c r="E7" s="35"/>
      <c r="F7" s="35"/>
      <c r="G7" s="35"/>
      <c r="H7" s="35"/>
      <c r="I7" s="35"/>
      <c r="J7" s="38"/>
      <c r="K7" s="36"/>
      <c r="L7" s="43"/>
      <c r="M7" s="44" t="s">
        <v>111</v>
      </c>
      <c r="N7" s="45" t="s">
        <v>112</v>
      </c>
      <c r="O7" s="46"/>
      <c r="P7" s="22"/>
      <c r="Q7" s="35"/>
      <c r="R7" s="35"/>
    </row>
    <row r="8" spans="1:18" s="56" customFormat="1" ht="12.75">
      <c r="A8" s="47"/>
      <c r="B8" s="47"/>
      <c r="C8" s="48"/>
      <c r="D8" s="49"/>
      <c r="E8" s="49"/>
      <c r="F8" s="49"/>
      <c r="G8" s="50"/>
      <c r="H8" s="49"/>
      <c r="I8" s="51"/>
      <c r="J8" s="49"/>
      <c r="K8" s="49"/>
      <c r="L8" s="51"/>
      <c r="M8" s="52" t="s">
        <v>113</v>
      </c>
      <c r="N8" s="53" t="s">
        <v>113</v>
      </c>
      <c r="O8" s="46"/>
      <c r="P8" s="54" t="s">
        <v>113</v>
      </c>
      <c r="Q8" s="55"/>
      <c r="R8" s="55"/>
    </row>
    <row r="9" spans="1:18" s="20" customFormat="1" ht="12.75">
      <c r="A9" s="57" t="s">
        <v>114</v>
      </c>
      <c r="B9" s="57" t="s">
        <v>115</v>
      </c>
      <c r="C9" s="48" t="s">
        <v>114</v>
      </c>
      <c r="D9" s="57" t="s">
        <v>116</v>
      </c>
      <c r="E9" s="57" t="s">
        <v>117</v>
      </c>
      <c r="F9" s="57" t="s">
        <v>118</v>
      </c>
      <c r="G9" s="58" t="s">
        <v>119</v>
      </c>
      <c r="H9" s="57" t="s">
        <v>120</v>
      </c>
      <c r="I9" s="32" t="s">
        <v>121</v>
      </c>
      <c r="J9" s="57" t="s">
        <v>122</v>
      </c>
      <c r="K9" s="57" t="s">
        <v>123</v>
      </c>
      <c r="L9" s="32" t="s">
        <v>124</v>
      </c>
      <c r="M9" s="59" t="s">
        <v>125</v>
      </c>
      <c r="N9" s="60" t="s">
        <v>125</v>
      </c>
      <c r="O9" s="26"/>
      <c r="P9" s="61" t="s">
        <v>125</v>
      </c>
      <c r="Q9" s="26"/>
      <c r="R9" s="26"/>
    </row>
    <row r="10" spans="1:18" ht="12.75">
      <c r="A10" s="62"/>
      <c r="B10" s="63" t="s">
        <v>126</v>
      </c>
      <c r="C10" s="64"/>
      <c r="D10" s="65"/>
      <c r="E10" s="63"/>
      <c r="F10" s="63"/>
      <c r="G10" s="64"/>
      <c r="H10" s="63"/>
      <c r="I10" s="66"/>
      <c r="J10" s="65"/>
      <c r="K10" s="65"/>
      <c r="L10" s="67"/>
      <c r="M10" s="68">
        <f>COUNTA(M12:M234)</f>
        <v>14</v>
      </c>
      <c r="N10" s="69">
        <f>SUM(N12:N234)</f>
        <v>71</v>
      </c>
      <c r="O10" s="64"/>
      <c r="P10" s="70"/>
      <c r="Q10" s="25"/>
      <c r="R10" s="25"/>
    </row>
    <row r="11" spans="1:18" ht="12.75">
      <c r="A11" s="71"/>
      <c r="B11" s="71"/>
      <c r="C11" s="72"/>
      <c r="D11" s="73"/>
      <c r="E11" s="57"/>
      <c r="F11" s="57"/>
      <c r="G11" s="74"/>
      <c r="H11" s="57"/>
      <c r="I11" s="32"/>
      <c r="J11" s="73"/>
      <c r="K11" s="75"/>
      <c r="L11" s="76"/>
      <c r="M11" s="77"/>
      <c r="N11" s="78"/>
      <c r="O11" s="72"/>
      <c r="P11" s="79"/>
      <c r="Q11" s="25"/>
      <c r="R11" s="25"/>
    </row>
    <row r="12" spans="1:18" ht="15">
      <c r="A12" s="80">
        <v>1</v>
      </c>
      <c r="B12" s="73">
        <v>43357</v>
      </c>
      <c r="C12" s="81"/>
      <c r="D12" s="82" t="s">
        <v>127</v>
      </c>
      <c r="E12" s="83">
        <v>32</v>
      </c>
      <c r="F12" s="83">
        <v>2</v>
      </c>
      <c r="G12" s="84" t="s">
        <v>128</v>
      </c>
      <c r="H12" s="84" t="s">
        <v>129</v>
      </c>
      <c r="I12" s="46" t="s">
        <v>130</v>
      </c>
      <c r="J12" s="85" t="s">
        <v>131</v>
      </c>
      <c r="K12" s="86" t="s">
        <v>132</v>
      </c>
      <c r="L12" s="87" t="s">
        <v>133</v>
      </c>
      <c r="M12" s="88">
        <v>10</v>
      </c>
      <c r="N12" s="89"/>
      <c r="O12" s="90"/>
      <c r="P12" s="91">
        <f>N12+M12</f>
        <v>10</v>
      </c>
      <c r="Q12" s="25"/>
      <c r="R12" s="25"/>
    </row>
    <row r="13" spans="1:18" ht="15">
      <c r="A13" s="80">
        <v>2</v>
      </c>
      <c r="B13" s="73">
        <v>43357</v>
      </c>
      <c r="C13" s="81"/>
      <c r="D13" s="92" t="s">
        <v>134</v>
      </c>
      <c r="E13" s="83">
        <v>32</v>
      </c>
      <c r="F13" s="83">
        <v>4</v>
      </c>
      <c r="G13" s="83" t="s">
        <v>128</v>
      </c>
      <c r="H13" s="83" t="s">
        <v>135</v>
      </c>
      <c r="I13" s="93" t="s">
        <v>130</v>
      </c>
      <c r="J13" s="94" t="s">
        <v>136</v>
      </c>
      <c r="K13" s="95" t="s">
        <v>137</v>
      </c>
      <c r="L13" s="96" t="s">
        <v>138</v>
      </c>
      <c r="M13" s="88">
        <v>10</v>
      </c>
      <c r="N13" s="89"/>
      <c r="O13" s="90"/>
      <c r="P13" s="91">
        <f>N13+M13</f>
        <v>10</v>
      </c>
      <c r="Q13" s="25"/>
      <c r="R13" s="25"/>
    </row>
    <row r="14" spans="1:18" ht="15">
      <c r="A14" s="80">
        <v>3</v>
      </c>
      <c r="B14" s="73">
        <v>43357</v>
      </c>
      <c r="C14" s="81"/>
      <c r="D14" s="82" t="s">
        <v>139</v>
      </c>
      <c r="E14" s="83">
        <v>32</v>
      </c>
      <c r="F14" s="83">
        <v>4</v>
      </c>
      <c r="G14" s="84" t="s">
        <v>128</v>
      </c>
      <c r="H14" s="84" t="s">
        <v>140</v>
      </c>
      <c r="I14" s="46" t="s">
        <v>130</v>
      </c>
      <c r="J14" s="85" t="s">
        <v>141</v>
      </c>
      <c r="K14" s="86" t="s">
        <v>142</v>
      </c>
      <c r="L14" s="87" t="s">
        <v>143</v>
      </c>
      <c r="M14" s="88">
        <v>11</v>
      </c>
      <c r="N14" s="89"/>
      <c r="O14" s="90"/>
      <c r="P14" s="91">
        <f>N14+M14</f>
        <v>11</v>
      </c>
      <c r="Q14" s="25"/>
      <c r="R14" s="25"/>
    </row>
    <row r="15" spans="1:18" ht="15">
      <c r="A15" s="80">
        <v>4</v>
      </c>
      <c r="B15" s="73">
        <v>43357</v>
      </c>
      <c r="C15" s="81"/>
      <c r="D15" s="92" t="s">
        <v>144</v>
      </c>
      <c r="E15" s="83">
        <v>32</v>
      </c>
      <c r="F15" s="83">
        <v>2</v>
      </c>
      <c r="G15" s="83" t="s">
        <v>145</v>
      </c>
      <c r="H15" s="83" t="s">
        <v>146</v>
      </c>
      <c r="I15" s="93" t="s">
        <v>130</v>
      </c>
      <c r="J15" s="94" t="s">
        <v>147</v>
      </c>
      <c r="K15" s="95" t="s">
        <v>148</v>
      </c>
      <c r="L15" s="96" t="s">
        <v>149</v>
      </c>
      <c r="M15" s="88"/>
      <c r="N15" s="89">
        <v>8</v>
      </c>
      <c r="O15" s="90"/>
      <c r="P15" s="91">
        <f>N15+M15</f>
        <v>8</v>
      </c>
      <c r="Q15" s="25"/>
      <c r="R15" s="25"/>
    </row>
    <row r="16" spans="1:18" ht="15">
      <c r="A16" s="80">
        <v>5</v>
      </c>
      <c r="B16" s="73">
        <v>43357</v>
      </c>
      <c r="C16" s="81"/>
      <c r="D16" s="82" t="s">
        <v>150</v>
      </c>
      <c r="E16" s="83">
        <v>16</v>
      </c>
      <c r="F16" s="83">
        <v>4</v>
      </c>
      <c r="G16" s="84" t="s">
        <v>128</v>
      </c>
      <c r="H16" s="84" t="s">
        <v>151</v>
      </c>
      <c r="I16" s="46" t="s">
        <v>130</v>
      </c>
      <c r="J16" s="85" t="s">
        <v>152</v>
      </c>
      <c r="K16" s="86" t="s">
        <v>153</v>
      </c>
      <c r="L16" s="87" t="s">
        <v>154</v>
      </c>
      <c r="M16" s="88"/>
      <c r="N16" s="89">
        <v>8</v>
      </c>
      <c r="O16" s="90"/>
      <c r="P16" s="91">
        <f>N16+M16</f>
        <v>8</v>
      </c>
      <c r="Q16" s="25"/>
      <c r="R16" s="25"/>
    </row>
    <row r="17" spans="1:18" ht="15">
      <c r="A17" s="80">
        <v>6</v>
      </c>
      <c r="B17" s="73">
        <v>43357</v>
      </c>
      <c r="C17" s="81"/>
      <c r="D17" s="82" t="s">
        <v>155</v>
      </c>
      <c r="E17" s="83">
        <v>32</v>
      </c>
      <c r="F17" s="83">
        <v>4</v>
      </c>
      <c r="G17" s="84" t="s">
        <v>145</v>
      </c>
      <c r="H17" s="84" t="s">
        <v>156</v>
      </c>
      <c r="I17" s="46" t="s">
        <v>130</v>
      </c>
      <c r="J17" s="85" t="s">
        <v>157</v>
      </c>
      <c r="K17" s="86" t="s">
        <v>158</v>
      </c>
      <c r="L17" s="87" t="s">
        <v>159</v>
      </c>
      <c r="M17" s="88"/>
      <c r="N17" s="89">
        <v>10</v>
      </c>
      <c r="O17" s="90"/>
      <c r="P17" s="91">
        <f>N17+M17</f>
        <v>10</v>
      </c>
      <c r="Q17" s="25"/>
      <c r="R17" s="25"/>
    </row>
    <row r="18" spans="1:18" ht="15">
      <c r="A18" s="80">
        <v>7</v>
      </c>
      <c r="B18" s="73">
        <v>43364</v>
      </c>
      <c r="C18" s="81"/>
      <c r="D18" s="82" t="s">
        <v>160</v>
      </c>
      <c r="E18" s="83">
        <v>32</v>
      </c>
      <c r="F18" s="83">
        <v>2</v>
      </c>
      <c r="G18" s="84" t="s">
        <v>128</v>
      </c>
      <c r="H18" s="84" t="s">
        <v>161</v>
      </c>
      <c r="I18" s="46" t="s">
        <v>130</v>
      </c>
      <c r="J18" s="85" t="s">
        <v>162</v>
      </c>
      <c r="K18" s="97" t="s">
        <v>163</v>
      </c>
      <c r="L18" s="87" t="s">
        <v>164</v>
      </c>
      <c r="M18" s="88">
        <v>6</v>
      </c>
      <c r="N18" s="89"/>
      <c r="O18" s="90"/>
      <c r="P18" s="91">
        <f>N18+M18</f>
        <v>6</v>
      </c>
      <c r="Q18" s="25"/>
      <c r="R18" s="25"/>
    </row>
    <row r="19" spans="1:18" ht="15">
      <c r="A19" s="80">
        <v>8</v>
      </c>
      <c r="B19" s="73">
        <v>43364</v>
      </c>
      <c r="C19" s="81"/>
      <c r="D19" s="92" t="s">
        <v>165</v>
      </c>
      <c r="E19" s="83">
        <v>32</v>
      </c>
      <c r="F19" s="83">
        <v>4</v>
      </c>
      <c r="G19" s="83" t="s">
        <v>145</v>
      </c>
      <c r="H19" s="83" t="s">
        <v>166</v>
      </c>
      <c r="I19" s="93" t="s">
        <v>130</v>
      </c>
      <c r="J19" s="94" t="s">
        <v>167</v>
      </c>
      <c r="K19" s="97" t="s">
        <v>168</v>
      </c>
      <c r="L19" s="96" t="s">
        <v>169</v>
      </c>
      <c r="M19" s="88"/>
      <c r="N19" s="89">
        <v>1</v>
      </c>
      <c r="O19" s="90"/>
      <c r="P19" s="91">
        <f>N19+M19</f>
        <v>1</v>
      </c>
      <c r="Q19" s="25"/>
      <c r="R19" s="25"/>
    </row>
    <row r="20" spans="1:18" ht="12.75">
      <c r="A20" s="80">
        <v>9</v>
      </c>
      <c r="B20" s="73">
        <v>43371</v>
      </c>
      <c r="C20" s="81"/>
      <c r="D20" s="82" t="s">
        <v>170</v>
      </c>
      <c r="E20" s="83">
        <v>24</v>
      </c>
      <c r="F20" s="83">
        <v>4</v>
      </c>
      <c r="G20" s="84" t="s">
        <v>128</v>
      </c>
      <c r="H20" s="84" t="s">
        <v>171</v>
      </c>
      <c r="I20" s="46" t="s">
        <v>130</v>
      </c>
      <c r="J20" s="85" t="s">
        <v>172</v>
      </c>
      <c r="K20" s="86" t="s">
        <v>173</v>
      </c>
      <c r="L20" s="87" t="s">
        <v>174</v>
      </c>
      <c r="M20" s="88">
        <v>9</v>
      </c>
      <c r="N20" s="89"/>
      <c r="O20" s="90"/>
      <c r="P20" s="91">
        <f>N20+M20</f>
        <v>9</v>
      </c>
      <c r="Q20" s="25"/>
      <c r="R20" s="25"/>
    </row>
    <row r="21" spans="1:18" ht="12.75">
      <c r="A21" s="80">
        <v>10</v>
      </c>
      <c r="B21" s="73">
        <v>43371</v>
      </c>
      <c r="C21" s="81"/>
      <c r="D21" s="82" t="s">
        <v>175</v>
      </c>
      <c r="E21" s="83">
        <v>32</v>
      </c>
      <c r="F21" s="83">
        <v>4</v>
      </c>
      <c r="G21" s="84" t="s">
        <v>176</v>
      </c>
      <c r="H21" s="84" t="s">
        <v>177</v>
      </c>
      <c r="I21" s="46" t="s">
        <v>130</v>
      </c>
      <c r="J21" s="85" t="s">
        <v>178</v>
      </c>
      <c r="K21" s="86" t="s">
        <v>179</v>
      </c>
      <c r="L21" s="87" t="s">
        <v>180</v>
      </c>
      <c r="M21" s="88"/>
      <c r="N21" s="89">
        <v>8</v>
      </c>
      <c r="O21" s="90"/>
      <c r="P21" s="91">
        <f>N21+M21</f>
        <v>8</v>
      </c>
      <c r="Q21" s="25"/>
      <c r="R21" s="25"/>
    </row>
    <row r="22" spans="1:18" ht="12.75">
      <c r="A22" s="80">
        <v>11</v>
      </c>
      <c r="B22" s="73">
        <v>43378</v>
      </c>
      <c r="C22" s="81">
        <v>12</v>
      </c>
      <c r="D22" s="82" t="s">
        <v>181</v>
      </c>
      <c r="E22" s="83">
        <v>32</v>
      </c>
      <c r="F22" s="83">
        <v>4</v>
      </c>
      <c r="G22" s="83" t="s">
        <v>128</v>
      </c>
      <c r="H22" s="83" t="s">
        <v>182</v>
      </c>
      <c r="I22" s="93" t="s">
        <v>130</v>
      </c>
      <c r="J22" s="85" t="s">
        <v>183</v>
      </c>
      <c r="K22" s="86" t="s">
        <v>184</v>
      </c>
      <c r="L22" s="87" t="s">
        <v>185</v>
      </c>
      <c r="M22" s="88">
        <v>10</v>
      </c>
      <c r="N22" s="89"/>
      <c r="O22" s="90"/>
      <c r="P22" s="91">
        <f>N22+M22</f>
        <v>10</v>
      </c>
      <c r="Q22" s="25"/>
      <c r="R22" s="25"/>
    </row>
    <row r="23" spans="1:18" ht="12.75">
      <c r="A23" s="80">
        <v>12</v>
      </c>
      <c r="B23" s="73">
        <v>43378</v>
      </c>
      <c r="C23" s="81">
        <v>13</v>
      </c>
      <c r="D23" s="82" t="s">
        <v>186</v>
      </c>
      <c r="E23" s="83">
        <v>32</v>
      </c>
      <c r="F23" s="83">
        <v>4</v>
      </c>
      <c r="G23" s="84" t="s">
        <v>187</v>
      </c>
      <c r="H23" s="84" t="s">
        <v>188</v>
      </c>
      <c r="I23" s="46" t="s">
        <v>130</v>
      </c>
      <c r="J23" s="85" t="s">
        <v>189</v>
      </c>
      <c r="K23" s="86" t="s">
        <v>190</v>
      </c>
      <c r="L23" s="87" t="s">
        <v>191</v>
      </c>
      <c r="M23" s="88"/>
      <c r="N23" s="89">
        <v>9</v>
      </c>
      <c r="O23" s="90"/>
      <c r="P23" s="91">
        <f>N23+M23</f>
        <v>9</v>
      </c>
      <c r="Q23" s="25"/>
      <c r="R23" s="25"/>
    </row>
    <row r="24" spans="1:18" ht="12.75">
      <c r="A24" s="80">
        <v>13</v>
      </c>
      <c r="B24" s="73">
        <v>43385</v>
      </c>
      <c r="C24" s="81">
        <v>14</v>
      </c>
      <c r="D24" s="82" t="s">
        <v>192</v>
      </c>
      <c r="E24" s="83">
        <v>32</v>
      </c>
      <c r="F24" s="83">
        <v>1</v>
      </c>
      <c r="G24" s="84" t="s">
        <v>128</v>
      </c>
      <c r="H24" s="84" t="s">
        <v>193</v>
      </c>
      <c r="I24" s="46" t="s">
        <v>130</v>
      </c>
      <c r="J24" s="85" t="s">
        <v>194</v>
      </c>
      <c r="K24" s="86" t="s">
        <v>195</v>
      </c>
      <c r="L24" s="87" t="s">
        <v>196</v>
      </c>
      <c r="M24" s="88">
        <v>1</v>
      </c>
      <c r="N24" s="89"/>
      <c r="O24" s="90"/>
      <c r="P24" s="91">
        <f>N24+M24</f>
        <v>1</v>
      </c>
      <c r="Q24" s="25"/>
      <c r="R24" s="25"/>
    </row>
    <row r="25" spans="1:18" ht="12.75">
      <c r="A25" s="80">
        <v>14</v>
      </c>
      <c r="B25" s="73">
        <v>43385</v>
      </c>
      <c r="C25" s="81">
        <v>15</v>
      </c>
      <c r="D25" s="82" t="s">
        <v>197</v>
      </c>
      <c r="E25" s="83">
        <v>64</v>
      </c>
      <c r="F25" s="83">
        <v>4</v>
      </c>
      <c r="G25" s="84" t="s">
        <v>145</v>
      </c>
      <c r="H25" s="84" t="s">
        <v>135</v>
      </c>
      <c r="I25" s="46" t="s">
        <v>130</v>
      </c>
      <c r="J25" s="85" t="s">
        <v>28</v>
      </c>
      <c r="K25" s="86" t="s">
        <v>198</v>
      </c>
      <c r="L25" s="87" t="s">
        <v>199</v>
      </c>
      <c r="M25" s="88"/>
      <c r="N25" s="89">
        <v>2</v>
      </c>
      <c r="O25" s="90"/>
      <c r="P25" s="91">
        <f>N25+M25</f>
        <v>2</v>
      </c>
      <c r="Q25" s="25"/>
      <c r="R25" s="25"/>
    </row>
    <row r="26" spans="1:18" ht="12.75">
      <c r="A26" s="80">
        <v>15</v>
      </c>
      <c r="B26" s="73">
        <v>43392</v>
      </c>
      <c r="C26" s="81">
        <v>16</v>
      </c>
      <c r="D26" s="92" t="s">
        <v>200</v>
      </c>
      <c r="E26" s="83">
        <v>32</v>
      </c>
      <c r="F26" s="83">
        <v>4</v>
      </c>
      <c r="G26" s="83" t="s">
        <v>128</v>
      </c>
      <c r="H26" s="83" t="s">
        <v>201</v>
      </c>
      <c r="I26" s="93" t="s">
        <v>130</v>
      </c>
      <c r="J26" s="94" t="s">
        <v>202</v>
      </c>
      <c r="K26" s="95" t="s">
        <v>203</v>
      </c>
      <c r="L26" s="96" t="s">
        <v>204</v>
      </c>
      <c r="M26" s="88">
        <v>5</v>
      </c>
      <c r="N26" s="89"/>
      <c r="O26" s="90"/>
      <c r="P26" s="91">
        <f>N26+M26</f>
        <v>5</v>
      </c>
      <c r="Q26" s="25"/>
      <c r="R26" s="25"/>
    </row>
    <row r="27" spans="1:18" ht="12.75">
      <c r="A27" s="80">
        <v>16</v>
      </c>
      <c r="B27" s="73">
        <v>43392</v>
      </c>
      <c r="C27" s="81">
        <v>17</v>
      </c>
      <c r="D27" s="82" t="s">
        <v>205</v>
      </c>
      <c r="E27" s="83">
        <v>32</v>
      </c>
      <c r="F27" s="83">
        <v>4</v>
      </c>
      <c r="G27" s="84" t="s">
        <v>206</v>
      </c>
      <c r="H27" s="84" t="s">
        <v>207</v>
      </c>
      <c r="I27" s="46" t="s">
        <v>130</v>
      </c>
      <c r="J27" s="85" t="s">
        <v>208</v>
      </c>
      <c r="K27" s="86" t="s">
        <v>209</v>
      </c>
      <c r="L27" s="87" t="s">
        <v>210</v>
      </c>
      <c r="M27" s="88"/>
      <c r="N27" s="89">
        <v>5</v>
      </c>
      <c r="O27" s="90"/>
      <c r="P27" s="91">
        <f>N27+M27</f>
        <v>5</v>
      </c>
      <c r="Q27" s="25"/>
      <c r="R27" s="25"/>
    </row>
    <row r="28" spans="1:18" ht="12.75">
      <c r="A28" s="80">
        <v>17</v>
      </c>
      <c r="B28" s="73">
        <v>43413</v>
      </c>
      <c r="C28" s="81">
        <v>18</v>
      </c>
      <c r="D28" s="92" t="s">
        <v>211</v>
      </c>
      <c r="E28" s="83">
        <v>32</v>
      </c>
      <c r="F28" s="83">
        <v>4</v>
      </c>
      <c r="G28" s="83" t="s">
        <v>206</v>
      </c>
      <c r="H28" s="83" t="s">
        <v>212</v>
      </c>
      <c r="I28" s="93" t="s">
        <v>130</v>
      </c>
      <c r="J28" s="94" t="s">
        <v>213</v>
      </c>
      <c r="K28" s="98" t="s">
        <v>214</v>
      </c>
      <c r="L28" s="96" t="s">
        <v>215</v>
      </c>
      <c r="M28" s="88">
        <v>7</v>
      </c>
      <c r="N28" s="89"/>
      <c r="O28" s="90"/>
      <c r="P28" s="91">
        <f>N28+M28</f>
        <v>7</v>
      </c>
      <c r="Q28" s="25"/>
      <c r="R28" s="25"/>
    </row>
    <row r="29" spans="1:18" ht="12.75">
      <c r="A29" s="80">
        <v>18</v>
      </c>
      <c r="B29" s="73">
        <v>43413</v>
      </c>
      <c r="C29" s="81">
        <v>19</v>
      </c>
      <c r="D29" s="82" t="s">
        <v>216</v>
      </c>
      <c r="E29" s="83">
        <v>32</v>
      </c>
      <c r="F29" s="83">
        <v>4</v>
      </c>
      <c r="G29" s="84" t="s">
        <v>145</v>
      </c>
      <c r="H29" s="84" t="s">
        <v>182</v>
      </c>
      <c r="I29" s="46" t="s">
        <v>130</v>
      </c>
      <c r="J29" s="85" t="s">
        <v>217</v>
      </c>
      <c r="K29" s="99" t="s">
        <v>218</v>
      </c>
      <c r="L29" s="87" t="s">
        <v>219</v>
      </c>
      <c r="M29" s="88"/>
      <c r="N29" s="89">
        <v>6</v>
      </c>
      <c r="O29" s="90"/>
      <c r="P29" s="91">
        <f>N29+M29</f>
        <v>6</v>
      </c>
      <c r="Q29" s="25"/>
      <c r="R29" s="25"/>
    </row>
    <row r="30" spans="1:18" ht="30">
      <c r="A30" s="80">
        <v>19</v>
      </c>
      <c r="B30" s="73">
        <v>43420</v>
      </c>
      <c r="C30" s="81">
        <v>20</v>
      </c>
      <c r="D30" s="82" t="s">
        <v>220</v>
      </c>
      <c r="E30" s="83">
        <v>32</v>
      </c>
      <c r="F30" s="83">
        <v>4</v>
      </c>
      <c r="G30" s="84" t="s">
        <v>128</v>
      </c>
      <c r="H30" s="84" t="s">
        <v>221</v>
      </c>
      <c r="I30" s="46" t="s">
        <v>130</v>
      </c>
      <c r="J30" s="85" t="s">
        <v>222</v>
      </c>
      <c r="K30" s="100" t="s">
        <v>223</v>
      </c>
      <c r="L30" s="87" t="s">
        <v>224</v>
      </c>
      <c r="M30" s="88">
        <v>4</v>
      </c>
      <c r="N30" s="89"/>
      <c r="O30" s="90"/>
      <c r="P30" s="91">
        <f>N30+M30</f>
        <v>4</v>
      </c>
      <c r="Q30" s="25"/>
      <c r="R30" s="25"/>
    </row>
    <row r="31" spans="1:18" ht="30">
      <c r="A31" s="101">
        <v>20</v>
      </c>
      <c r="B31" s="73">
        <v>43420</v>
      </c>
      <c r="C31" s="81">
        <v>21</v>
      </c>
      <c r="D31" s="82" t="s">
        <v>225</v>
      </c>
      <c r="E31" s="83">
        <v>64</v>
      </c>
      <c r="F31" s="83">
        <v>2</v>
      </c>
      <c r="G31" s="84" t="s">
        <v>145</v>
      </c>
      <c r="H31" s="84" t="s">
        <v>182</v>
      </c>
      <c r="I31" s="46" t="s">
        <v>130</v>
      </c>
      <c r="J31" s="85" t="s">
        <v>226</v>
      </c>
      <c r="K31" s="100" t="s">
        <v>227</v>
      </c>
      <c r="L31" s="87" t="s">
        <v>228</v>
      </c>
      <c r="M31" s="88"/>
      <c r="N31" s="89">
        <v>5</v>
      </c>
      <c r="O31" s="90"/>
      <c r="P31" s="91">
        <f>N31+M31</f>
        <v>5</v>
      </c>
      <c r="Q31" s="25"/>
      <c r="R31" s="25"/>
    </row>
    <row r="32" spans="1:18" ht="30">
      <c r="A32" s="101">
        <v>21</v>
      </c>
      <c r="B32" s="73">
        <v>43434</v>
      </c>
      <c r="C32" s="81">
        <v>22</v>
      </c>
      <c r="D32" s="82" t="s">
        <v>229</v>
      </c>
      <c r="E32" s="83">
        <v>48</v>
      </c>
      <c r="F32" s="83">
        <v>2</v>
      </c>
      <c r="G32" s="84" t="s">
        <v>128</v>
      </c>
      <c r="H32" s="84" t="s">
        <v>193</v>
      </c>
      <c r="I32" s="46" t="s">
        <v>130</v>
      </c>
      <c r="J32" s="85" t="s">
        <v>230</v>
      </c>
      <c r="K32" s="100" t="s">
        <v>231</v>
      </c>
      <c r="L32" s="87" t="s">
        <v>232</v>
      </c>
      <c r="M32" s="88">
        <v>5</v>
      </c>
      <c r="N32" s="89"/>
      <c r="O32" s="90"/>
      <c r="P32" s="91">
        <f>N32+M32</f>
        <v>5</v>
      </c>
      <c r="Q32" s="25"/>
      <c r="R32" s="25"/>
    </row>
    <row r="33" spans="1:18" ht="15">
      <c r="A33" s="101">
        <v>22</v>
      </c>
      <c r="B33" s="73">
        <v>43434</v>
      </c>
      <c r="C33" s="81">
        <v>23</v>
      </c>
      <c r="D33" s="82" t="s">
        <v>233</v>
      </c>
      <c r="E33" s="83">
        <v>48</v>
      </c>
      <c r="F33" s="83">
        <v>2</v>
      </c>
      <c r="G33" s="84" t="s">
        <v>145</v>
      </c>
      <c r="H33" s="84" t="s">
        <v>171</v>
      </c>
      <c r="I33" s="46" t="s">
        <v>130</v>
      </c>
      <c r="J33" s="85" t="s">
        <v>234</v>
      </c>
      <c r="K33" s="99" t="s">
        <v>235</v>
      </c>
      <c r="L33" s="87" t="s">
        <v>236</v>
      </c>
      <c r="M33" s="88"/>
      <c r="N33" s="89">
        <v>5</v>
      </c>
      <c r="O33" s="90"/>
      <c r="P33" s="91">
        <f>N33+M33</f>
        <v>5</v>
      </c>
      <c r="Q33" s="25"/>
      <c r="R33" s="25"/>
    </row>
    <row r="34" spans="1:18" ht="30">
      <c r="A34" s="101">
        <v>23</v>
      </c>
      <c r="B34" s="73">
        <v>43441</v>
      </c>
      <c r="C34" s="81">
        <v>24</v>
      </c>
      <c r="D34" s="82" t="s">
        <v>237</v>
      </c>
      <c r="E34" s="83">
        <v>32</v>
      </c>
      <c r="F34" s="83">
        <v>2</v>
      </c>
      <c r="G34" s="84" t="s">
        <v>128</v>
      </c>
      <c r="H34" s="84" t="s">
        <v>238</v>
      </c>
      <c r="I34" s="46" t="s">
        <v>130</v>
      </c>
      <c r="J34" s="85" t="s">
        <v>239</v>
      </c>
      <c r="K34" s="100" t="s">
        <v>240</v>
      </c>
      <c r="L34" s="87" t="s">
        <v>241</v>
      </c>
      <c r="M34" s="88">
        <v>3</v>
      </c>
      <c r="N34" s="89"/>
      <c r="O34" s="90"/>
      <c r="P34" s="91">
        <f>N34+M34</f>
        <v>3</v>
      </c>
      <c r="Q34" s="25"/>
      <c r="R34" s="25"/>
    </row>
    <row r="35" spans="1:18" ht="12.75">
      <c r="A35" s="101">
        <v>24</v>
      </c>
      <c r="B35" s="73">
        <v>43448</v>
      </c>
      <c r="C35" s="81">
        <v>25</v>
      </c>
      <c r="D35" s="82" t="s">
        <v>242</v>
      </c>
      <c r="E35" s="83">
        <v>48</v>
      </c>
      <c r="F35" s="83">
        <v>1</v>
      </c>
      <c r="G35" s="84" t="s">
        <v>128</v>
      </c>
      <c r="H35" s="84" t="s">
        <v>243</v>
      </c>
      <c r="I35" s="46" t="s">
        <v>130</v>
      </c>
      <c r="J35" s="85" t="s">
        <v>244</v>
      </c>
      <c r="K35" s="99" t="s">
        <v>245</v>
      </c>
      <c r="L35" s="87" t="s">
        <v>246</v>
      </c>
      <c r="M35" s="88">
        <v>2</v>
      </c>
      <c r="N35" s="89"/>
      <c r="O35" s="90"/>
      <c r="P35" s="91">
        <f>N35+M35</f>
        <v>2</v>
      </c>
      <c r="Q35" s="25"/>
      <c r="R35" s="25"/>
    </row>
    <row r="36" spans="1:18" ht="12.75">
      <c r="A36" s="101">
        <v>25</v>
      </c>
      <c r="B36" s="73">
        <v>43448</v>
      </c>
      <c r="C36" s="81">
        <v>26</v>
      </c>
      <c r="D36" s="102" t="s">
        <v>247</v>
      </c>
      <c r="E36" s="83">
        <v>32</v>
      </c>
      <c r="F36" s="83">
        <v>4</v>
      </c>
      <c r="G36" s="84" t="s">
        <v>145</v>
      </c>
      <c r="H36" s="84" t="s">
        <v>248</v>
      </c>
      <c r="I36" s="46" t="s">
        <v>130</v>
      </c>
      <c r="J36" s="85" t="s">
        <v>249</v>
      </c>
      <c r="K36" s="99" t="s">
        <v>250</v>
      </c>
      <c r="L36" s="87" t="s">
        <v>251</v>
      </c>
      <c r="M36" s="88"/>
      <c r="N36" s="89">
        <v>3</v>
      </c>
      <c r="O36" s="90"/>
      <c r="P36" s="91">
        <f>N36+M36</f>
        <v>3</v>
      </c>
      <c r="Q36" s="25"/>
      <c r="R36" s="25"/>
    </row>
    <row r="37" spans="1:18" ht="12.75">
      <c r="A37" s="101">
        <v>26</v>
      </c>
      <c r="B37" s="73">
        <v>43476</v>
      </c>
      <c r="C37" s="81">
        <v>27</v>
      </c>
      <c r="D37" s="82" t="s">
        <v>252</v>
      </c>
      <c r="E37" s="83">
        <v>32</v>
      </c>
      <c r="F37" s="83">
        <v>4</v>
      </c>
      <c r="G37" s="84" t="s">
        <v>128</v>
      </c>
      <c r="H37" s="84" t="s">
        <v>253</v>
      </c>
      <c r="I37" s="46" t="s">
        <v>130</v>
      </c>
      <c r="J37" s="85" t="s">
        <v>254</v>
      </c>
      <c r="K37" s="103" t="s">
        <v>255</v>
      </c>
      <c r="L37" s="87" t="s">
        <v>256</v>
      </c>
      <c r="M37" s="88">
        <v>1</v>
      </c>
      <c r="N37" s="89"/>
      <c r="O37" s="90"/>
      <c r="P37" s="91">
        <f>N37+M37</f>
        <v>1</v>
      </c>
      <c r="Q37" s="25"/>
      <c r="R37" s="25"/>
    </row>
    <row r="38" spans="1:18" ht="12.75">
      <c r="A38" s="101">
        <v>27</v>
      </c>
      <c r="B38" s="73">
        <v>43476</v>
      </c>
      <c r="C38" s="81">
        <v>28</v>
      </c>
      <c r="D38" s="82" t="s">
        <v>257</v>
      </c>
      <c r="E38" s="83">
        <v>32</v>
      </c>
      <c r="F38" s="83">
        <v>4</v>
      </c>
      <c r="G38" s="84" t="s">
        <v>145</v>
      </c>
      <c r="H38" s="84" t="s">
        <v>238</v>
      </c>
      <c r="I38" s="46" t="s">
        <v>130</v>
      </c>
      <c r="J38" s="85" t="s">
        <v>258</v>
      </c>
      <c r="K38" s="103" t="s">
        <v>259</v>
      </c>
      <c r="L38" s="87" t="s">
        <v>260</v>
      </c>
      <c r="M38" s="88"/>
      <c r="N38" s="89">
        <v>1</v>
      </c>
      <c r="O38" s="90"/>
      <c r="P38" s="91">
        <f>N38+M38</f>
        <v>1</v>
      </c>
      <c r="Q38" s="25"/>
      <c r="R38" s="25"/>
    </row>
    <row r="39" spans="1:18" ht="12.75">
      <c r="A39" s="101">
        <v>28</v>
      </c>
      <c r="B39" s="73"/>
      <c r="C39" s="81">
        <v>29</v>
      </c>
      <c r="D39" s="82"/>
      <c r="E39" s="83"/>
      <c r="F39" s="83"/>
      <c r="G39" s="84"/>
      <c r="H39" s="84"/>
      <c r="I39" s="46"/>
      <c r="J39" s="85"/>
      <c r="K39" s="99"/>
      <c r="L39" s="87"/>
      <c r="M39" s="88"/>
      <c r="N39" s="89"/>
      <c r="O39" s="90"/>
      <c r="P39" s="91">
        <f>N39+M39</f>
        <v>0</v>
      </c>
      <c r="Q39" s="25"/>
      <c r="R39" s="25"/>
    </row>
    <row r="40" spans="1:18" ht="12.75">
      <c r="A40" s="101">
        <v>29</v>
      </c>
      <c r="B40" s="73"/>
      <c r="C40" s="81">
        <v>30</v>
      </c>
      <c r="D40" s="82"/>
      <c r="E40" s="83"/>
      <c r="F40" s="83"/>
      <c r="G40" s="84"/>
      <c r="H40" s="84"/>
      <c r="I40" s="46"/>
      <c r="J40" s="85"/>
      <c r="K40" s="99"/>
      <c r="L40" s="87"/>
      <c r="M40" s="88"/>
      <c r="N40" s="89"/>
      <c r="O40" s="90"/>
      <c r="P40" s="91">
        <f>N40+M40</f>
        <v>0</v>
      </c>
      <c r="Q40" s="25"/>
      <c r="R40" s="25"/>
    </row>
    <row r="41" spans="1:18" ht="12.75">
      <c r="A41" s="71">
        <v>30</v>
      </c>
      <c r="B41" s="73"/>
      <c r="C41" s="81">
        <v>31</v>
      </c>
      <c r="D41" s="82"/>
      <c r="E41" s="83"/>
      <c r="F41" s="83"/>
      <c r="G41" s="84"/>
      <c r="H41" s="84"/>
      <c r="I41" s="46"/>
      <c r="J41" s="85"/>
      <c r="K41" s="99"/>
      <c r="L41" s="87"/>
      <c r="M41" s="88"/>
      <c r="N41" s="89"/>
      <c r="O41" s="90"/>
      <c r="P41" s="91">
        <f>N41+M41</f>
        <v>0</v>
      </c>
      <c r="Q41" s="25"/>
      <c r="R41" s="25"/>
    </row>
    <row r="42" spans="1:18" ht="15">
      <c r="A42" s="71"/>
      <c r="B42" s="73"/>
      <c r="C42" s="81">
        <v>32</v>
      </c>
      <c r="D42" s="82"/>
      <c r="E42" s="83"/>
      <c r="F42" s="83"/>
      <c r="G42" s="84"/>
      <c r="H42" s="84"/>
      <c r="I42" s="46"/>
      <c r="J42" s="85"/>
      <c r="K42" s="99"/>
      <c r="L42" s="87"/>
      <c r="M42" s="88"/>
      <c r="N42" s="89"/>
      <c r="O42" s="90"/>
      <c r="P42" s="91">
        <f>N42+M42</f>
        <v>0</v>
      </c>
      <c r="Q42" s="25"/>
      <c r="R42" s="25"/>
    </row>
    <row r="43" spans="1:18" ht="15">
      <c r="A43" s="71"/>
      <c r="B43" s="73"/>
      <c r="C43" s="81">
        <v>33</v>
      </c>
      <c r="D43" s="82"/>
      <c r="E43" s="83"/>
      <c r="F43" s="83"/>
      <c r="G43" s="84"/>
      <c r="H43" s="84"/>
      <c r="I43" s="46"/>
      <c r="J43" s="85"/>
      <c r="K43" s="99"/>
      <c r="L43" s="104"/>
      <c r="M43" s="88"/>
      <c r="N43" s="89"/>
      <c r="O43" s="90"/>
      <c r="P43" s="91">
        <f>N43+M43</f>
        <v>0</v>
      </c>
      <c r="Q43" s="25"/>
      <c r="R43" s="25"/>
    </row>
    <row r="44" spans="1:18" ht="15">
      <c r="A44" s="71"/>
      <c r="B44" s="73"/>
      <c r="C44" s="81">
        <v>34</v>
      </c>
      <c r="D44" s="82"/>
      <c r="E44" s="83"/>
      <c r="F44" s="83"/>
      <c r="G44" s="84"/>
      <c r="H44" s="84"/>
      <c r="I44" s="46"/>
      <c r="J44" s="85"/>
      <c r="K44" s="99"/>
      <c r="L44" s="87"/>
      <c r="M44" s="88"/>
      <c r="N44" s="89"/>
      <c r="O44" s="90"/>
      <c r="P44" s="91">
        <f>N44+M44</f>
        <v>0</v>
      </c>
      <c r="Q44" s="25"/>
      <c r="R44" s="25"/>
    </row>
    <row r="45" spans="1:18" ht="15">
      <c r="A45" s="71"/>
      <c r="B45" s="71"/>
      <c r="C45" s="81">
        <v>35</v>
      </c>
      <c r="D45" s="82"/>
      <c r="E45" s="83"/>
      <c r="F45" s="83"/>
      <c r="G45" s="84"/>
      <c r="H45" s="84"/>
      <c r="I45" s="46"/>
      <c r="J45" s="85"/>
      <c r="K45" s="99"/>
      <c r="L45" s="87"/>
      <c r="M45" s="88"/>
      <c r="N45" s="89"/>
      <c r="O45" s="90"/>
      <c r="P45" s="91">
        <f>N45+M45</f>
        <v>0</v>
      </c>
      <c r="Q45" s="25"/>
      <c r="R45" s="25"/>
    </row>
    <row r="46" spans="1:18" ht="15">
      <c r="A46" s="71"/>
      <c r="B46" s="71"/>
      <c r="C46" s="81">
        <v>36</v>
      </c>
      <c r="D46" s="82"/>
      <c r="E46" s="83"/>
      <c r="F46" s="83"/>
      <c r="G46" s="84"/>
      <c r="H46" s="84"/>
      <c r="I46" s="46"/>
      <c r="J46" s="85"/>
      <c r="K46" s="99"/>
      <c r="L46" s="104"/>
      <c r="M46" s="88"/>
      <c r="N46" s="89"/>
      <c r="O46" s="90"/>
      <c r="P46" s="91">
        <f>N46+M46</f>
        <v>0</v>
      </c>
      <c r="Q46" s="25"/>
      <c r="R46" s="25"/>
    </row>
    <row r="47" spans="1:18" ht="15">
      <c r="A47" s="71"/>
      <c r="B47" s="71"/>
      <c r="C47" s="81">
        <v>37</v>
      </c>
      <c r="D47" s="82"/>
      <c r="E47" s="83"/>
      <c r="F47" s="83"/>
      <c r="G47" s="84"/>
      <c r="H47" s="84"/>
      <c r="I47" s="46"/>
      <c r="J47" s="85"/>
      <c r="K47" s="99"/>
      <c r="L47" s="87"/>
      <c r="M47" s="88"/>
      <c r="N47" s="89"/>
      <c r="O47" s="90"/>
      <c r="P47" s="91">
        <f>N47+M47</f>
        <v>0</v>
      </c>
      <c r="Q47" s="25"/>
      <c r="R47" s="25"/>
    </row>
    <row r="48" spans="1:18" ht="15">
      <c r="A48" s="71"/>
      <c r="B48" s="71"/>
      <c r="C48" s="81">
        <v>38</v>
      </c>
      <c r="D48" s="82"/>
      <c r="E48" s="83"/>
      <c r="F48" s="83"/>
      <c r="G48" s="84"/>
      <c r="H48" s="84"/>
      <c r="I48" s="46"/>
      <c r="J48" s="85"/>
      <c r="K48" s="99"/>
      <c r="L48" s="87"/>
      <c r="M48" s="88"/>
      <c r="N48" s="89"/>
      <c r="O48" s="90"/>
      <c r="P48" s="91">
        <f>N48+M48</f>
        <v>0</v>
      </c>
      <c r="Q48" s="25"/>
      <c r="R48" s="25"/>
    </row>
    <row r="49" spans="1:18" ht="15">
      <c r="A49" s="71"/>
      <c r="B49" s="71"/>
      <c r="C49" s="81">
        <v>39</v>
      </c>
      <c r="D49" s="82"/>
      <c r="E49" s="83"/>
      <c r="F49" s="83"/>
      <c r="G49" s="84"/>
      <c r="H49" s="84"/>
      <c r="I49" s="46"/>
      <c r="J49" s="85"/>
      <c r="K49" s="99"/>
      <c r="L49" s="87"/>
      <c r="M49" s="88"/>
      <c r="N49" s="89"/>
      <c r="O49" s="90"/>
      <c r="P49" s="91">
        <f>N49+M49</f>
        <v>0</v>
      </c>
      <c r="Q49" s="25"/>
      <c r="R49" s="25"/>
    </row>
    <row r="50" spans="1:18" ht="15">
      <c r="A50" s="71"/>
      <c r="B50" s="71"/>
      <c r="C50" s="81">
        <v>40</v>
      </c>
      <c r="D50" s="82"/>
      <c r="E50" s="83"/>
      <c r="F50" s="83"/>
      <c r="G50" s="84"/>
      <c r="H50" s="84"/>
      <c r="I50" s="46"/>
      <c r="J50" s="85"/>
      <c r="K50" s="99"/>
      <c r="L50" s="87"/>
      <c r="M50" s="88"/>
      <c r="N50" s="89"/>
      <c r="O50" s="90"/>
      <c r="P50" s="91">
        <f>N50+M50</f>
        <v>0</v>
      </c>
      <c r="Q50" s="25"/>
      <c r="R50" s="25"/>
    </row>
    <row r="51" spans="1:18" ht="15">
      <c r="A51" s="71"/>
      <c r="B51" s="71"/>
      <c r="C51" s="81">
        <v>41</v>
      </c>
      <c r="D51" s="92"/>
      <c r="E51" s="83"/>
      <c r="F51" s="83"/>
      <c r="G51" s="84"/>
      <c r="H51" s="84"/>
      <c r="I51" s="46"/>
      <c r="J51" s="85"/>
      <c r="K51" s="99"/>
      <c r="L51" s="87"/>
      <c r="M51" s="88"/>
      <c r="N51" s="89"/>
      <c r="O51" s="90"/>
      <c r="P51" s="91">
        <f>N51+M51</f>
        <v>0</v>
      </c>
      <c r="Q51" s="25"/>
      <c r="R51" s="25"/>
    </row>
    <row r="52" spans="1:18" ht="15">
      <c r="A52" s="71"/>
      <c r="B52" s="71"/>
      <c r="C52" s="81">
        <v>42</v>
      </c>
      <c r="D52" s="82"/>
      <c r="E52" s="83"/>
      <c r="F52" s="83"/>
      <c r="G52" s="84"/>
      <c r="H52" s="84"/>
      <c r="I52" s="46"/>
      <c r="J52" s="85"/>
      <c r="K52" s="99"/>
      <c r="L52" s="87"/>
      <c r="M52" s="88"/>
      <c r="N52" s="89"/>
      <c r="O52" s="90"/>
      <c r="P52" s="91">
        <f>N52+M52</f>
        <v>0</v>
      </c>
      <c r="Q52" s="25"/>
      <c r="R52" s="25"/>
    </row>
    <row r="53" spans="1:18" ht="15">
      <c r="A53" s="71"/>
      <c r="B53" s="71"/>
      <c r="C53" s="81">
        <v>43</v>
      </c>
      <c r="D53" s="82"/>
      <c r="E53" s="83"/>
      <c r="F53" s="83"/>
      <c r="G53" s="84"/>
      <c r="H53" s="84"/>
      <c r="I53" s="46"/>
      <c r="J53" s="85"/>
      <c r="K53" s="99"/>
      <c r="L53" s="87"/>
      <c r="M53" s="105"/>
      <c r="N53" s="89"/>
      <c r="O53" s="90"/>
      <c r="P53" s="91">
        <f>N53+M53</f>
        <v>0</v>
      </c>
      <c r="Q53" s="25"/>
      <c r="R53" s="25"/>
    </row>
    <row r="54" spans="1:18" ht="15">
      <c r="A54" s="71"/>
      <c r="B54" s="71"/>
      <c r="C54" s="81">
        <v>44</v>
      </c>
      <c r="D54" s="82"/>
      <c r="E54" s="83"/>
      <c r="F54" s="83"/>
      <c r="G54" s="84"/>
      <c r="H54" s="84"/>
      <c r="I54" s="46"/>
      <c r="J54" s="85"/>
      <c r="K54" s="99"/>
      <c r="L54" s="87"/>
      <c r="M54" s="105"/>
      <c r="N54" s="89"/>
      <c r="O54" s="90"/>
      <c r="P54" s="91">
        <f>N54+M54</f>
        <v>0</v>
      </c>
      <c r="Q54" s="25"/>
      <c r="R54" s="25"/>
    </row>
    <row r="55" spans="1:18" ht="15">
      <c r="A55" s="71"/>
      <c r="B55" s="71"/>
      <c r="C55" s="81">
        <v>45</v>
      </c>
      <c r="D55" s="82"/>
      <c r="E55" s="83"/>
      <c r="F55" s="83"/>
      <c r="G55" s="84"/>
      <c r="H55" s="84"/>
      <c r="I55" s="46"/>
      <c r="J55" s="85"/>
      <c r="K55" s="99"/>
      <c r="L55" s="87"/>
      <c r="M55" s="105"/>
      <c r="N55" s="89"/>
      <c r="O55" s="90"/>
      <c r="P55" s="91">
        <f>N55+M55</f>
        <v>0</v>
      </c>
      <c r="Q55" s="25"/>
      <c r="R55" s="25"/>
    </row>
    <row r="56" spans="1:18" ht="15">
      <c r="A56" s="71"/>
      <c r="B56" s="71"/>
      <c r="C56" s="81">
        <v>46</v>
      </c>
      <c r="D56" s="82"/>
      <c r="E56" s="83"/>
      <c r="F56" s="83"/>
      <c r="G56" s="84"/>
      <c r="H56" s="84"/>
      <c r="I56" s="46"/>
      <c r="J56" s="85"/>
      <c r="K56" s="99"/>
      <c r="L56" s="87"/>
      <c r="M56" s="105"/>
      <c r="N56" s="89"/>
      <c r="O56" s="90"/>
      <c r="P56" s="91">
        <f>N56+M56</f>
        <v>0</v>
      </c>
      <c r="Q56" s="25"/>
      <c r="R56" s="25"/>
    </row>
    <row r="57" spans="1:18" ht="15">
      <c r="A57" s="71"/>
      <c r="B57" s="71"/>
      <c r="C57" s="81">
        <v>47</v>
      </c>
      <c r="D57" s="82"/>
      <c r="E57" s="83"/>
      <c r="F57" s="83"/>
      <c r="G57" s="84"/>
      <c r="H57" s="84"/>
      <c r="I57" s="46"/>
      <c r="J57" s="85"/>
      <c r="K57" s="99"/>
      <c r="L57" s="87"/>
      <c r="M57" s="105"/>
      <c r="N57" s="89"/>
      <c r="O57" s="90"/>
      <c r="P57" s="91">
        <f>N57+M57</f>
        <v>0</v>
      </c>
      <c r="Q57" s="25"/>
      <c r="R57" s="25"/>
    </row>
    <row r="58" spans="1:18" ht="15">
      <c r="A58" s="62"/>
      <c r="B58" s="62"/>
      <c r="C58" s="81">
        <v>48</v>
      </c>
      <c r="D58" s="82"/>
      <c r="E58" s="83"/>
      <c r="F58" s="83"/>
      <c r="G58" s="84"/>
      <c r="H58" s="84"/>
      <c r="I58" s="46"/>
      <c r="J58" s="85"/>
      <c r="K58" s="99"/>
      <c r="L58" s="87"/>
      <c r="M58" s="106"/>
      <c r="N58" s="107"/>
      <c r="O58" s="90"/>
      <c r="P58" s="91">
        <f>N58+M58</f>
        <v>0</v>
      </c>
      <c r="Q58" s="25"/>
      <c r="R58" s="25"/>
    </row>
    <row r="59" spans="1:18" s="18" customFormat="1" ht="15">
      <c r="A59" s="25"/>
      <c r="C59" s="81">
        <v>49</v>
      </c>
      <c r="D59" s="82"/>
      <c r="E59" s="83"/>
      <c r="F59" s="83"/>
      <c r="G59" s="84"/>
      <c r="H59" s="84"/>
      <c r="I59" s="46"/>
      <c r="J59" s="85"/>
      <c r="K59" s="108"/>
      <c r="L59" s="87"/>
      <c r="M59" s="109"/>
      <c r="N59" s="93"/>
      <c r="O59" s="90"/>
      <c r="P59" s="91">
        <f>N59+M59</f>
        <v>0</v>
      </c>
      <c r="Q59" s="25"/>
      <c r="R59" s="25"/>
    </row>
    <row r="60" spans="1:18" s="18" customFormat="1" ht="15">
      <c r="A60" s="25"/>
      <c r="C60" s="81">
        <v>50</v>
      </c>
      <c r="D60" s="82"/>
      <c r="E60" s="83"/>
      <c r="F60" s="83"/>
      <c r="G60" s="84"/>
      <c r="H60" s="84"/>
      <c r="I60" s="46"/>
      <c r="J60" s="85"/>
      <c r="K60" s="99"/>
      <c r="L60" s="87"/>
      <c r="M60" s="109"/>
      <c r="N60" s="93"/>
      <c r="O60" s="90"/>
      <c r="P60" s="91">
        <f>N60+M60</f>
        <v>0</v>
      </c>
      <c r="Q60" s="25"/>
      <c r="R60" s="25"/>
    </row>
    <row r="61" spans="1:18" s="18" customFormat="1" ht="15">
      <c r="A61" s="25"/>
      <c r="C61" s="81">
        <v>51</v>
      </c>
      <c r="D61" s="82"/>
      <c r="E61" s="83"/>
      <c r="F61" s="83"/>
      <c r="G61" s="84"/>
      <c r="H61" s="84"/>
      <c r="I61" s="46"/>
      <c r="J61" s="85"/>
      <c r="K61" s="99"/>
      <c r="L61" s="87"/>
      <c r="M61" s="109"/>
      <c r="N61" s="93"/>
      <c r="O61" s="90"/>
      <c r="P61" s="91">
        <f>N61+M61</f>
        <v>0</v>
      </c>
      <c r="Q61" s="25"/>
      <c r="R61" s="25"/>
    </row>
    <row r="62" spans="1:18" s="18" customFormat="1" ht="15">
      <c r="A62" s="25"/>
      <c r="C62" s="81">
        <v>52</v>
      </c>
      <c r="D62" s="82"/>
      <c r="E62" s="83"/>
      <c r="F62" s="83"/>
      <c r="G62" s="84"/>
      <c r="H62" s="84"/>
      <c r="I62" s="46"/>
      <c r="J62" s="85"/>
      <c r="K62" s="99"/>
      <c r="L62" s="87"/>
      <c r="M62" s="109"/>
      <c r="N62" s="93"/>
      <c r="O62" s="90"/>
      <c r="P62" s="91">
        <f>N62+M62</f>
        <v>0</v>
      </c>
      <c r="Q62" s="25"/>
      <c r="R62" s="25"/>
    </row>
    <row r="63" spans="1:18" s="18" customFormat="1" ht="15">
      <c r="A63" s="25"/>
      <c r="C63" s="81">
        <v>53</v>
      </c>
      <c r="D63" s="82"/>
      <c r="E63" s="83"/>
      <c r="F63" s="83"/>
      <c r="G63" s="84"/>
      <c r="H63" s="84"/>
      <c r="I63" s="46"/>
      <c r="J63" s="85"/>
      <c r="K63" s="99"/>
      <c r="L63" s="87"/>
      <c r="M63" s="109"/>
      <c r="N63" s="93"/>
      <c r="O63" s="90"/>
      <c r="P63" s="91">
        <f>N63+M63</f>
        <v>0</v>
      </c>
      <c r="Q63" s="25"/>
      <c r="R63" s="25"/>
    </row>
    <row r="64" spans="1:18" s="18" customFormat="1" ht="15">
      <c r="A64" s="25"/>
      <c r="C64" s="81">
        <v>54</v>
      </c>
      <c r="D64" s="92"/>
      <c r="E64" s="83"/>
      <c r="F64" s="83"/>
      <c r="G64" s="83"/>
      <c r="H64" s="83"/>
      <c r="I64" s="93"/>
      <c r="J64" s="94"/>
      <c r="K64" s="98"/>
      <c r="L64" s="96"/>
      <c r="M64" s="109"/>
      <c r="N64" s="93"/>
      <c r="O64" s="90"/>
      <c r="P64" s="91">
        <f>N64+M64</f>
        <v>0</v>
      </c>
      <c r="Q64" s="25"/>
      <c r="R64" s="25"/>
    </row>
    <row r="65" spans="1:18" s="18" customFormat="1" ht="15">
      <c r="A65" s="25"/>
      <c r="C65" s="81">
        <v>55</v>
      </c>
      <c r="D65" s="82"/>
      <c r="E65" s="83"/>
      <c r="F65" s="83"/>
      <c r="G65" s="84"/>
      <c r="H65" s="84"/>
      <c r="I65" s="46"/>
      <c r="J65" s="85"/>
      <c r="K65" s="99"/>
      <c r="L65" s="87"/>
      <c r="M65" s="109"/>
      <c r="N65" s="93"/>
      <c r="O65" s="90"/>
      <c r="P65" s="91">
        <f>N65+M65</f>
        <v>0</v>
      </c>
      <c r="Q65" s="25"/>
      <c r="R65" s="25"/>
    </row>
    <row r="66" spans="1:18" s="18" customFormat="1" ht="15">
      <c r="A66" s="25"/>
      <c r="C66" s="81">
        <v>56</v>
      </c>
      <c r="D66" s="82"/>
      <c r="E66" s="83"/>
      <c r="F66" s="83"/>
      <c r="G66" s="84"/>
      <c r="H66" s="84"/>
      <c r="I66" s="46"/>
      <c r="J66" s="85"/>
      <c r="K66" s="99"/>
      <c r="L66" s="87"/>
      <c r="M66" s="109"/>
      <c r="N66" s="93"/>
      <c r="O66" s="90"/>
      <c r="P66" s="91">
        <f>N66+M66</f>
        <v>0</v>
      </c>
      <c r="Q66" s="25"/>
      <c r="R66" s="25"/>
    </row>
    <row r="67" spans="1:18" s="18" customFormat="1" ht="15">
      <c r="A67" s="25"/>
      <c r="C67" s="81">
        <v>57</v>
      </c>
      <c r="D67" s="82"/>
      <c r="E67" s="83"/>
      <c r="F67" s="83"/>
      <c r="G67" s="84"/>
      <c r="H67" s="84"/>
      <c r="I67" s="46"/>
      <c r="J67" s="85"/>
      <c r="K67" s="99"/>
      <c r="L67" s="87"/>
      <c r="M67" s="109"/>
      <c r="N67" s="93"/>
      <c r="O67" s="90"/>
      <c r="P67" s="91">
        <f>N67+M67</f>
        <v>0</v>
      </c>
      <c r="Q67" s="25"/>
      <c r="R67" s="25"/>
    </row>
    <row r="68" spans="1:18" s="18" customFormat="1" ht="15">
      <c r="A68" s="25"/>
      <c r="C68" s="81">
        <v>58</v>
      </c>
      <c r="D68" s="82"/>
      <c r="E68" s="83"/>
      <c r="F68" s="83"/>
      <c r="G68" s="84"/>
      <c r="H68" s="84"/>
      <c r="I68" s="46"/>
      <c r="J68" s="85"/>
      <c r="K68" s="99"/>
      <c r="L68" s="87"/>
      <c r="M68" s="109"/>
      <c r="N68" s="93"/>
      <c r="O68" s="90"/>
      <c r="P68" s="91">
        <f>N68+M68</f>
        <v>0</v>
      </c>
      <c r="Q68" s="25"/>
      <c r="R68" s="25"/>
    </row>
    <row r="69" spans="1:18" s="18" customFormat="1" ht="15">
      <c r="A69" s="25"/>
      <c r="C69" s="81">
        <v>59</v>
      </c>
      <c r="D69" s="82"/>
      <c r="E69" s="83"/>
      <c r="F69" s="83"/>
      <c r="G69" s="84"/>
      <c r="H69" s="84"/>
      <c r="I69" s="46"/>
      <c r="J69" s="85"/>
      <c r="K69" s="99"/>
      <c r="L69" s="87"/>
      <c r="M69" s="109"/>
      <c r="N69" s="93"/>
      <c r="O69" s="90"/>
      <c r="P69" s="91">
        <f>N69+M69</f>
        <v>0</v>
      </c>
      <c r="Q69" s="25"/>
      <c r="R69" s="25"/>
    </row>
    <row r="70" spans="1:18" s="18" customFormat="1" ht="15">
      <c r="A70" s="25"/>
      <c r="C70" s="81">
        <v>60</v>
      </c>
      <c r="D70" s="82"/>
      <c r="E70" s="83"/>
      <c r="F70" s="83"/>
      <c r="G70" s="84"/>
      <c r="H70" s="84"/>
      <c r="I70" s="46"/>
      <c r="J70" s="85"/>
      <c r="K70" s="99"/>
      <c r="L70" s="87"/>
      <c r="M70" s="109"/>
      <c r="N70" s="93"/>
      <c r="O70" s="90"/>
      <c r="P70" s="91">
        <f>N70+M70</f>
        <v>0</v>
      </c>
      <c r="Q70" s="25"/>
      <c r="R70" s="25"/>
    </row>
    <row r="71" spans="1:18" s="18" customFormat="1" ht="15">
      <c r="A71" s="25"/>
      <c r="C71" s="81">
        <v>61</v>
      </c>
      <c r="D71" s="82"/>
      <c r="E71" s="83"/>
      <c r="F71" s="83"/>
      <c r="G71" s="84"/>
      <c r="H71" s="84"/>
      <c r="I71" s="46"/>
      <c r="J71" s="85"/>
      <c r="K71" s="99"/>
      <c r="L71" s="87"/>
      <c r="M71" s="109"/>
      <c r="N71" s="93"/>
      <c r="O71" s="90"/>
      <c r="P71" s="91">
        <f>N71+M71</f>
        <v>0</v>
      </c>
      <c r="Q71" s="25"/>
      <c r="R71" s="25"/>
    </row>
    <row r="72" spans="1:18" s="18" customFormat="1" ht="15">
      <c r="A72" s="25"/>
      <c r="C72" s="81">
        <v>62</v>
      </c>
      <c r="D72" s="92"/>
      <c r="E72" s="83"/>
      <c r="F72" s="83"/>
      <c r="G72" s="83"/>
      <c r="H72" s="83"/>
      <c r="I72" s="93"/>
      <c r="J72" s="94"/>
      <c r="K72" s="98"/>
      <c r="L72" s="96"/>
      <c r="M72" s="109"/>
      <c r="N72" s="93"/>
      <c r="O72" s="90"/>
      <c r="P72" s="91">
        <f>N72+M72</f>
        <v>0</v>
      </c>
      <c r="Q72" s="25"/>
      <c r="R72" s="25"/>
    </row>
    <row r="73" spans="1:18" s="18" customFormat="1" ht="12.75">
      <c r="A73" s="25"/>
      <c r="C73" s="81">
        <v>63</v>
      </c>
      <c r="D73" s="92"/>
      <c r="E73" s="83"/>
      <c r="F73" s="83"/>
      <c r="G73" s="83"/>
      <c r="H73" s="83"/>
      <c r="I73" s="93"/>
      <c r="J73" s="94"/>
      <c r="K73" s="98"/>
      <c r="L73" s="96"/>
      <c r="M73" s="109"/>
      <c r="N73" s="93"/>
      <c r="O73" s="90"/>
      <c r="P73" s="91" t="e">
        <f>#REF!+#REF!+#REF!+#REF!+#REF!+N73+#REF!+#REF!+#REF!+#REF!+#REF!+#REF!+#REF!</f>
        <v>#REF!</v>
      </c>
      <c r="Q73" s="25"/>
      <c r="R73" s="25"/>
    </row>
    <row r="74" spans="1:18" s="18" customFormat="1" ht="12.75">
      <c r="A74" s="25"/>
      <c r="C74" s="81">
        <v>64</v>
      </c>
      <c r="D74" s="82"/>
      <c r="E74" s="83"/>
      <c r="F74" s="83"/>
      <c r="G74" s="83"/>
      <c r="H74" s="83"/>
      <c r="I74" s="93"/>
      <c r="J74" s="85"/>
      <c r="K74" s="99"/>
      <c r="L74" s="87"/>
      <c r="M74" s="109"/>
      <c r="N74" s="93"/>
      <c r="O74" s="90"/>
      <c r="P74" s="91" t="e">
        <f>#REF!+#REF!+#REF!+#REF!+#REF!+N74+#REF!+#REF!+#REF!+#REF!+#REF!+#REF!+#REF!</f>
        <v>#REF!</v>
      </c>
      <c r="Q74" s="25"/>
      <c r="R74" s="25"/>
    </row>
    <row r="75" spans="1:18" s="18" customFormat="1" ht="12.75">
      <c r="A75" s="25"/>
      <c r="C75" s="81">
        <v>65</v>
      </c>
      <c r="D75" s="82"/>
      <c r="E75" s="83"/>
      <c r="F75" s="83"/>
      <c r="G75" s="84"/>
      <c r="H75" s="84"/>
      <c r="I75" s="46"/>
      <c r="J75" s="85"/>
      <c r="K75" s="99"/>
      <c r="L75" s="87"/>
      <c r="M75" s="109"/>
      <c r="N75" s="93"/>
      <c r="O75" s="90"/>
      <c r="P75" s="91" t="e">
        <f>#REF!+#REF!+#REF!+#REF!+#REF!+N75+#REF!+#REF!+#REF!+#REF!+#REF!+#REF!+#REF!</f>
        <v>#REF!</v>
      </c>
      <c r="Q75" s="25"/>
      <c r="R75" s="25"/>
    </row>
    <row r="76" spans="1:18" s="18" customFormat="1" ht="12.75">
      <c r="A76" s="25"/>
      <c r="C76" s="81">
        <v>66</v>
      </c>
      <c r="D76" s="82"/>
      <c r="E76" s="83"/>
      <c r="F76" s="83"/>
      <c r="G76" s="84"/>
      <c r="H76" s="84"/>
      <c r="I76" s="46"/>
      <c r="J76" s="85"/>
      <c r="K76" s="99"/>
      <c r="L76" s="87"/>
      <c r="M76" s="109"/>
      <c r="N76" s="93"/>
      <c r="O76" s="90"/>
      <c r="P76" s="91" t="e">
        <f>#REF!+#REF!+#REF!+#REF!+#REF!+N76+#REF!+#REF!+#REF!+#REF!+#REF!+#REF!+#REF!</f>
        <v>#REF!</v>
      </c>
      <c r="Q76" s="25"/>
      <c r="R76" s="25"/>
    </row>
    <row r="77" spans="1:18" s="18" customFormat="1" ht="12.75">
      <c r="A77" s="25"/>
      <c r="C77" s="81">
        <v>67</v>
      </c>
      <c r="D77" s="82"/>
      <c r="E77" s="83"/>
      <c r="F77" s="83"/>
      <c r="G77" s="84"/>
      <c r="H77" s="84"/>
      <c r="I77" s="46"/>
      <c r="J77" s="85"/>
      <c r="K77" s="99"/>
      <c r="L77" s="87"/>
      <c r="M77" s="109"/>
      <c r="N77" s="93"/>
      <c r="O77" s="90"/>
      <c r="P77" s="91" t="e">
        <f>#REF!+#REF!+#REF!+#REF!+#REF!+N77+#REF!+#REF!+#REF!+#REF!+#REF!+#REF!+#REF!</f>
        <v>#REF!</v>
      </c>
      <c r="Q77" s="25"/>
      <c r="R77" s="25"/>
    </row>
    <row r="78" spans="1:18" s="18" customFormat="1" ht="12.75">
      <c r="A78" s="25"/>
      <c r="C78" s="81">
        <v>68</v>
      </c>
      <c r="D78" s="82"/>
      <c r="E78" s="83"/>
      <c r="F78" s="83"/>
      <c r="G78" s="84"/>
      <c r="H78" s="84"/>
      <c r="I78" s="46"/>
      <c r="J78" s="85"/>
      <c r="K78" s="99"/>
      <c r="L78" s="87"/>
      <c r="M78" s="109"/>
      <c r="N78" s="93"/>
      <c r="O78" s="90"/>
      <c r="P78" s="91" t="e">
        <f>#REF!+#REF!+#REF!+#REF!+#REF!+N78+#REF!+#REF!+#REF!+#REF!+#REF!+#REF!+#REF!</f>
        <v>#REF!</v>
      </c>
      <c r="Q78" s="25"/>
      <c r="R78" s="25"/>
    </row>
    <row r="79" spans="1:18" s="18" customFormat="1" ht="12.75">
      <c r="A79" s="25"/>
      <c r="C79" s="81">
        <v>69</v>
      </c>
      <c r="D79" s="82"/>
      <c r="E79" s="83"/>
      <c r="F79" s="83"/>
      <c r="G79" s="84"/>
      <c r="H79" s="84"/>
      <c r="I79" s="46"/>
      <c r="J79" s="85"/>
      <c r="K79" s="99"/>
      <c r="L79" s="87"/>
      <c r="M79" s="109"/>
      <c r="N79" s="93"/>
      <c r="O79" s="90"/>
      <c r="P79" s="91" t="e">
        <f>#REF!+#REF!+#REF!+#REF!+#REF!+N79+#REF!+#REF!+#REF!+#REF!+#REF!+#REF!+#REF!</f>
        <v>#REF!</v>
      </c>
      <c r="Q79" s="25"/>
      <c r="R79" s="25"/>
    </row>
    <row r="80" spans="1:18" s="18" customFormat="1" ht="12.75">
      <c r="A80" s="25"/>
      <c r="C80" s="81">
        <v>70</v>
      </c>
      <c r="D80" s="82"/>
      <c r="E80" s="83"/>
      <c r="F80" s="83"/>
      <c r="G80" s="84"/>
      <c r="H80" s="84"/>
      <c r="I80" s="46"/>
      <c r="J80" s="85"/>
      <c r="K80" s="99"/>
      <c r="L80" s="87"/>
      <c r="M80" s="109"/>
      <c r="N80" s="93"/>
      <c r="O80" s="90"/>
      <c r="P80" s="91" t="e">
        <f>#REF!+#REF!+#REF!+#REF!+#REF!+N80+#REF!+#REF!+#REF!+#REF!+#REF!+#REF!+#REF!</f>
        <v>#REF!</v>
      </c>
      <c r="Q80" s="25"/>
      <c r="R80" s="25"/>
    </row>
    <row r="81" spans="1:18" s="18" customFormat="1" ht="12.75">
      <c r="A81" s="25"/>
      <c r="C81" s="81">
        <v>71</v>
      </c>
      <c r="D81" s="82"/>
      <c r="E81" s="83"/>
      <c r="F81" s="83"/>
      <c r="G81" s="84"/>
      <c r="H81" s="84"/>
      <c r="I81" s="46"/>
      <c r="J81" s="85"/>
      <c r="K81" s="99"/>
      <c r="L81" s="87"/>
      <c r="M81" s="109"/>
      <c r="N81" s="93"/>
      <c r="O81" s="90"/>
      <c r="P81" s="91" t="e">
        <f>#REF!+#REF!+#REF!+#REF!+#REF!+N81+#REF!+#REF!+#REF!+#REF!+#REF!+#REF!+#REF!</f>
        <v>#REF!</v>
      </c>
      <c r="Q81" s="25"/>
      <c r="R81" s="25"/>
    </row>
    <row r="82" spans="1:18" s="18" customFormat="1" ht="12.75">
      <c r="A82" s="25"/>
      <c r="C82" s="81">
        <v>72</v>
      </c>
      <c r="D82" s="82"/>
      <c r="E82" s="83"/>
      <c r="F82" s="83"/>
      <c r="G82" s="84"/>
      <c r="H82" s="84"/>
      <c r="I82" s="46"/>
      <c r="J82" s="85"/>
      <c r="K82" s="99"/>
      <c r="L82" s="87"/>
      <c r="M82" s="109"/>
      <c r="N82" s="93"/>
      <c r="O82" s="90"/>
      <c r="P82" s="91" t="e">
        <f>#REF!+#REF!+#REF!+#REF!+#REF!+N82+#REF!+#REF!+#REF!+#REF!+#REF!+#REF!+#REF!</f>
        <v>#REF!</v>
      </c>
      <c r="Q82" s="25"/>
      <c r="R82" s="25"/>
    </row>
    <row r="83" spans="1:18" s="18" customFormat="1" ht="12.75">
      <c r="A83" s="25"/>
      <c r="C83" s="81">
        <v>73</v>
      </c>
      <c r="D83" s="82"/>
      <c r="E83" s="83"/>
      <c r="F83" s="83"/>
      <c r="G83" s="84"/>
      <c r="H83" s="84"/>
      <c r="I83" s="46"/>
      <c r="J83" s="85"/>
      <c r="K83" s="99"/>
      <c r="L83" s="87"/>
      <c r="M83" s="109"/>
      <c r="N83" s="93"/>
      <c r="O83" s="90"/>
      <c r="P83" s="91" t="e">
        <f>#REF!+#REF!+#REF!+#REF!+#REF!+N83+#REF!+#REF!+#REF!+#REF!+#REF!+#REF!+#REF!</f>
        <v>#REF!</v>
      </c>
      <c r="Q83" s="25"/>
      <c r="R83" s="25"/>
    </row>
    <row r="84" spans="1:18" s="18" customFormat="1" ht="12.75">
      <c r="A84" s="25"/>
      <c r="C84" s="81">
        <v>74</v>
      </c>
      <c r="D84" s="82"/>
      <c r="E84" s="83"/>
      <c r="F84" s="83"/>
      <c r="G84" s="84"/>
      <c r="H84" s="84"/>
      <c r="I84" s="46"/>
      <c r="J84" s="85"/>
      <c r="K84" s="99"/>
      <c r="L84" s="87"/>
      <c r="M84" s="109"/>
      <c r="N84" s="93"/>
      <c r="O84" s="90"/>
      <c r="P84" s="91" t="e">
        <f>#REF!+#REF!+#REF!+#REF!+#REF!+N84+#REF!+#REF!+#REF!+#REF!+#REF!+#REF!+#REF!</f>
        <v>#REF!</v>
      </c>
      <c r="Q84" s="25"/>
      <c r="R84" s="25"/>
    </row>
    <row r="85" spans="1:18" s="18" customFormat="1" ht="12.75">
      <c r="A85" s="25"/>
      <c r="C85" s="81">
        <v>75</v>
      </c>
      <c r="D85" s="82"/>
      <c r="E85" s="83"/>
      <c r="F85" s="83"/>
      <c r="G85" s="84"/>
      <c r="H85" s="84"/>
      <c r="I85" s="46"/>
      <c r="J85" s="85"/>
      <c r="K85" s="99"/>
      <c r="L85" s="87"/>
      <c r="M85" s="109"/>
      <c r="N85" s="93"/>
      <c r="O85" s="90"/>
      <c r="P85" s="91" t="e">
        <f>#REF!+#REF!+#REF!+#REF!+#REF!+N85+#REF!+#REF!+#REF!+#REF!+#REF!+#REF!+#REF!</f>
        <v>#REF!</v>
      </c>
      <c r="Q85" s="25"/>
      <c r="R85" s="25"/>
    </row>
    <row r="86" spans="1:18" s="18" customFormat="1" ht="12.75">
      <c r="A86" s="25"/>
      <c r="C86" s="81">
        <v>76</v>
      </c>
      <c r="D86" s="82"/>
      <c r="E86" s="83"/>
      <c r="F86" s="83"/>
      <c r="G86" s="84"/>
      <c r="H86" s="84"/>
      <c r="I86" s="46"/>
      <c r="J86" s="85"/>
      <c r="K86" s="99"/>
      <c r="L86" s="87"/>
      <c r="M86" s="109"/>
      <c r="N86" s="93"/>
      <c r="O86" s="90"/>
      <c r="P86" s="91" t="e">
        <f>#REF!+#REF!+#REF!+#REF!+#REF!+N86+#REF!+#REF!+#REF!+#REF!+#REF!+#REF!+#REF!</f>
        <v>#REF!</v>
      </c>
      <c r="Q86" s="25"/>
      <c r="R86" s="25"/>
    </row>
    <row r="87" spans="1:18" s="18" customFormat="1" ht="12.75">
      <c r="A87" s="25"/>
      <c r="C87" s="81">
        <v>77</v>
      </c>
      <c r="D87" s="82"/>
      <c r="E87" s="83"/>
      <c r="F87" s="83"/>
      <c r="G87" s="84"/>
      <c r="H87" s="84"/>
      <c r="I87" s="46"/>
      <c r="J87" s="85"/>
      <c r="K87" s="99"/>
      <c r="L87" s="87"/>
      <c r="M87" s="109"/>
      <c r="N87" s="93"/>
      <c r="O87" s="90"/>
      <c r="P87" s="91" t="e">
        <f>#REF!+#REF!+#REF!+#REF!+#REF!+N87+#REF!+#REF!+#REF!+#REF!+#REF!+#REF!+#REF!</f>
        <v>#REF!</v>
      </c>
      <c r="Q87" s="25"/>
      <c r="R87" s="25"/>
    </row>
    <row r="88" spans="1:18" s="18" customFormat="1" ht="12.75">
      <c r="A88" s="25"/>
      <c r="C88" s="81">
        <v>78</v>
      </c>
      <c r="D88" s="82"/>
      <c r="E88" s="83"/>
      <c r="F88" s="83"/>
      <c r="G88" s="84"/>
      <c r="H88" s="84"/>
      <c r="I88" s="46"/>
      <c r="J88" s="85"/>
      <c r="K88" s="99"/>
      <c r="L88" s="87"/>
      <c r="M88" s="109"/>
      <c r="N88" s="93"/>
      <c r="O88" s="90"/>
      <c r="P88" s="91" t="e">
        <f>#REF!+#REF!+#REF!+#REF!+#REF!+N88+#REF!+#REF!+#REF!+#REF!+#REF!+#REF!+#REF!</f>
        <v>#REF!</v>
      </c>
      <c r="Q88" s="25"/>
      <c r="R88" s="25"/>
    </row>
    <row r="89" spans="1:18" s="18" customFormat="1" ht="12.75">
      <c r="A89" s="25"/>
      <c r="C89" s="81">
        <v>79</v>
      </c>
      <c r="D89" s="82"/>
      <c r="E89" s="83"/>
      <c r="F89" s="83"/>
      <c r="G89" s="84"/>
      <c r="H89" s="84"/>
      <c r="I89" s="46"/>
      <c r="J89" s="85"/>
      <c r="K89" s="99"/>
      <c r="L89" s="87"/>
      <c r="M89" s="109"/>
      <c r="N89" s="93"/>
      <c r="O89" s="90"/>
      <c r="P89" s="91" t="e">
        <f>#REF!+#REF!+#REF!+#REF!+#REF!+N89+#REF!+#REF!+#REF!+#REF!+#REF!+#REF!+#REF!</f>
        <v>#REF!</v>
      </c>
      <c r="Q89" s="25"/>
      <c r="R89" s="25"/>
    </row>
    <row r="90" spans="1:18" s="18" customFormat="1" ht="12.75">
      <c r="A90" s="25"/>
      <c r="C90" s="81">
        <v>80</v>
      </c>
      <c r="D90" s="82"/>
      <c r="E90" s="83"/>
      <c r="F90" s="83"/>
      <c r="G90" s="84"/>
      <c r="H90" s="84"/>
      <c r="I90" s="46"/>
      <c r="J90" s="85"/>
      <c r="K90" s="99"/>
      <c r="L90" s="87"/>
      <c r="M90" s="109"/>
      <c r="N90" s="93"/>
      <c r="O90" s="90"/>
      <c r="P90" s="91" t="e">
        <f>#REF!+#REF!+#REF!+#REF!+#REF!+N90+#REF!+#REF!+#REF!+#REF!+#REF!+#REF!+#REF!</f>
        <v>#REF!</v>
      </c>
      <c r="Q90" s="25"/>
      <c r="R90" s="25"/>
    </row>
    <row r="91" spans="1:18" s="18" customFormat="1" ht="12.75">
      <c r="A91" s="25"/>
      <c r="C91" s="81">
        <v>81</v>
      </c>
      <c r="D91" s="92"/>
      <c r="E91" s="83"/>
      <c r="F91" s="83"/>
      <c r="G91" s="83"/>
      <c r="H91" s="83"/>
      <c r="I91" s="93"/>
      <c r="J91" s="94"/>
      <c r="K91" s="98"/>
      <c r="L91" s="96"/>
      <c r="M91" s="109"/>
      <c r="N91" s="93"/>
      <c r="O91" s="90"/>
      <c r="P91" s="91" t="e">
        <f>#REF!+#REF!+#REF!+#REF!+#REF!+N91+#REF!+#REF!+#REF!+#REF!+#REF!+#REF!+#REF!</f>
        <v>#REF!</v>
      </c>
      <c r="Q91" s="25"/>
      <c r="R91" s="25"/>
    </row>
    <row r="92" spans="1:18" s="18" customFormat="1" ht="12.75">
      <c r="A92" s="25"/>
      <c r="C92" s="81">
        <v>82</v>
      </c>
      <c r="D92" s="82"/>
      <c r="E92" s="83"/>
      <c r="F92" s="83"/>
      <c r="G92" s="84"/>
      <c r="H92" s="84"/>
      <c r="I92" s="46"/>
      <c r="J92" s="85"/>
      <c r="K92" s="99"/>
      <c r="L92" s="87"/>
      <c r="M92" s="109"/>
      <c r="N92" s="93"/>
      <c r="O92" s="90"/>
      <c r="P92" s="91" t="e">
        <f>#REF!+#REF!+#REF!+#REF!+#REF!+N92+#REF!+#REF!+#REF!+#REF!+#REF!+#REF!+#REF!</f>
        <v>#REF!</v>
      </c>
      <c r="Q92" s="25"/>
      <c r="R92" s="25"/>
    </row>
    <row r="93" spans="1:18" s="18" customFormat="1" ht="12.75">
      <c r="A93" s="25"/>
      <c r="C93" s="81">
        <v>83</v>
      </c>
      <c r="D93" s="82"/>
      <c r="E93" s="83"/>
      <c r="F93" s="83"/>
      <c r="G93" s="84"/>
      <c r="H93" s="84"/>
      <c r="I93" s="46"/>
      <c r="J93" s="85"/>
      <c r="K93" s="99"/>
      <c r="L93" s="87"/>
      <c r="M93" s="109"/>
      <c r="N93" s="93"/>
      <c r="O93" s="90"/>
      <c r="P93" s="91" t="e">
        <f>#REF!+#REF!+#REF!+#REF!+#REF!+N93+#REF!+#REF!+#REF!+#REF!+#REF!+#REF!+#REF!</f>
        <v>#REF!</v>
      </c>
      <c r="Q93" s="25"/>
      <c r="R93" s="25"/>
    </row>
    <row r="94" spans="1:18" s="18" customFormat="1" ht="12.75">
      <c r="A94" s="25"/>
      <c r="C94" s="81">
        <v>84</v>
      </c>
      <c r="D94" s="82"/>
      <c r="E94" s="83"/>
      <c r="F94" s="83"/>
      <c r="G94" s="84"/>
      <c r="H94" s="84"/>
      <c r="I94" s="46"/>
      <c r="J94" s="85"/>
      <c r="K94" s="99"/>
      <c r="L94" s="87"/>
      <c r="M94" s="109"/>
      <c r="N94" s="93"/>
      <c r="O94" s="90"/>
      <c r="P94" s="91" t="e">
        <f>#REF!+#REF!+#REF!+#REF!+#REF!+N94+#REF!+#REF!+#REF!+#REF!+#REF!+#REF!+#REF!</f>
        <v>#REF!</v>
      </c>
      <c r="Q94" s="25"/>
      <c r="R94" s="25"/>
    </row>
    <row r="95" spans="1:18" s="18" customFormat="1" ht="12.75">
      <c r="A95" s="25"/>
      <c r="C95" s="81">
        <v>85</v>
      </c>
      <c r="D95" s="82"/>
      <c r="E95" s="83"/>
      <c r="F95" s="83"/>
      <c r="G95" s="84"/>
      <c r="H95" s="84"/>
      <c r="I95" s="46"/>
      <c r="J95" s="85"/>
      <c r="K95" s="99"/>
      <c r="L95" s="87"/>
      <c r="M95" s="109"/>
      <c r="N95" s="93"/>
      <c r="O95" s="90"/>
      <c r="P95" s="91" t="e">
        <f>#REF!+#REF!+#REF!+#REF!+#REF!+N95+#REF!+#REF!+#REF!+#REF!+#REF!+#REF!+#REF!</f>
        <v>#REF!</v>
      </c>
      <c r="Q95" s="25"/>
      <c r="R95" s="25"/>
    </row>
    <row r="96" spans="1:18" s="18" customFormat="1" ht="12.75">
      <c r="A96" s="25"/>
      <c r="C96" s="81">
        <v>86</v>
      </c>
      <c r="D96" s="82"/>
      <c r="E96" s="83"/>
      <c r="F96" s="83"/>
      <c r="G96" s="84"/>
      <c r="H96" s="84"/>
      <c r="I96" s="46"/>
      <c r="J96" s="85"/>
      <c r="K96" s="99"/>
      <c r="L96" s="87"/>
      <c r="M96" s="109"/>
      <c r="N96" s="93"/>
      <c r="O96" s="90"/>
      <c r="P96" s="91" t="e">
        <f>#REF!+#REF!+#REF!+#REF!+#REF!+N96+#REF!+#REF!+#REF!+#REF!+#REF!+#REF!+#REF!</f>
        <v>#REF!</v>
      </c>
      <c r="Q96" s="25"/>
      <c r="R96" s="25"/>
    </row>
    <row r="97" spans="1:18" s="18" customFormat="1" ht="11.25" customHeight="1">
      <c r="A97" s="25"/>
      <c r="C97" s="81">
        <v>87</v>
      </c>
      <c r="D97" s="82"/>
      <c r="E97" s="83"/>
      <c r="F97" s="83"/>
      <c r="G97" s="84"/>
      <c r="H97" s="84"/>
      <c r="I97" s="46"/>
      <c r="J97" s="85"/>
      <c r="K97" s="99"/>
      <c r="L97" s="87"/>
      <c r="M97" s="109"/>
      <c r="N97" s="93"/>
      <c r="O97" s="90"/>
      <c r="P97" s="91" t="e">
        <f>#REF!+#REF!+#REF!+#REF!+#REF!+N97+#REF!+#REF!+#REF!+#REF!+#REF!+#REF!+#REF!</f>
        <v>#REF!</v>
      </c>
      <c r="Q97" s="25"/>
      <c r="R97" s="25"/>
    </row>
    <row r="98" spans="1:18" s="111" customFormat="1" ht="12.75">
      <c r="A98" s="110"/>
      <c r="B98" s="18"/>
      <c r="C98" s="81">
        <v>88</v>
      </c>
      <c r="D98" s="82"/>
      <c r="E98" s="83"/>
      <c r="F98" s="83"/>
      <c r="G98" s="84"/>
      <c r="H98" s="84"/>
      <c r="I98" s="46"/>
      <c r="J98" s="85"/>
      <c r="K98" s="99"/>
      <c r="L98" s="87"/>
      <c r="M98" s="109"/>
      <c r="N98" s="93"/>
      <c r="O98" s="90"/>
      <c r="P98" s="91" t="e">
        <f>#REF!+#REF!+#REF!+#REF!+#REF!+N98+#REF!+#REF!+#REF!+#REF!+#REF!+#REF!+#REF!</f>
        <v>#REF!</v>
      </c>
      <c r="Q98" s="110"/>
      <c r="R98" s="110"/>
    </row>
    <row r="99" spans="1:18" s="18" customFormat="1" ht="12.75">
      <c r="A99" s="25"/>
      <c r="C99" s="81">
        <v>89</v>
      </c>
      <c r="D99" s="82"/>
      <c r="E99" s="83"/>
      <c r="F99" s="83"/>
      <c r="G99" s="84"/>
      <c r="H99" s="84"/>
      <c r="I99" s="46"/>
      <c r="J99" s="85"/>
      <c r="K99" s="99"/>
      <c r="L99" s="87"/>
      <c r="M99" s="109"/>
      <c r="N99" s="93"/>
      <c r="O99" s="90"/>
      <c r="P99" s="91" t="e">
        <f>#REF!+#REF!+#REF!+#REF!+#REF!+N99+#REF!+#REF!+#REF!+#REF!+#REF!+#REF!+#REF!</f>
        <v>#REF!</v>
      </c>
      <c r="Q99" s="25"/>
      <c r="R99" s="25"/>
    </row>
    <row r="100" spans="1:18" s="18" customFormat="1" ht="12.75">
      <c r="A100" s="25"/>
      <c r="C100" s="81">
        <v>90</v>
      </c>
      <c r="D100" s="82"/>
      <c r="E100" s="83"/>
      <c r="F100" s="83"/>
      <c r="G100" s="84"/>
      <c r="H100" s="84"/>
      <c r="I100" s="46"/>
      <c r="J100" s="85"/>
      <c r="K100" s="99"/>
      <c r="L100" s="87"/>
      <c r="M100" s="109"/>
      <c r="N100" s="93"/>
      <c r="O100" s="90"/>
      <c r="P100" s="112" t="e">
        <f>#REF!+#REF!+#REF!+#REF!+#REF!+N100+#REF!+#REF!+#REF!+#REF!+#REF!+#REF!+#REF!</f>
        <v>#REF!</v>
      </c>
      <c r="Q100" s="25"/>
      <c r="R100" s="25"/>
    </row>
    <row r="101" spans="1:18" s="18" customFormat="1" ht="12.75">
      <c r="A101" s="25"/>
      <c r="C101" s="81">
        <v>91</v>
      </c>
      <c r="D101" s="82"/>
      <c r="E101" s="83"/>
      <c r="F101" s="83"/>
      <c r="G101" s="84"/>
      <c r="H101" s="84"/>
      <c r="I101" s="46"/>
      <c r="J101" s="85"/>
      <c r="K101" s="99"/>
      <c r="L101" s="87"/>
      <c r="M101" s="109"/>
      <c r="N101" s="93"/>
      <c r="O101" s="90"/>
      <c r="P101" s="113" t="e">
        <f>#REF!+#REF!+#REF!+#REF!+#REF!+N101+#REF!+#REF!+#REF!+#REF!+#REF!+#REF!+#REF!</f>
        <v>#REF!</v>
      </c>
      <c r="Q101" s="25"/>
      <c r="R101" s="25"/>
    </row>
    <row r="102" spans="1:18" s="18" customFormat="1" ht="12.75">
      <c r="A102" s="25"/>
      <c r="C102" s="81">
        <v>92</v>
      </c>
      <c r="D102" s="92"/>
      <c r="E102" s="83"/>
      <c r="F102" s="83"/>
      <c r="G102" s="83"/>
      <c r="H102" s="83"/>
      <c r="I102" s="93"/>
      <c r="J102" s="94"/>
      <c r="K102" s="98"/>
      <c r="L102" s="96"/>
      <c r="M102" s="109"/>
      <c r="N102" s="93"/>
      <c r="O102" s="90"/>
      <c r="P102" s="113" t="e">
        <f>#REF!+#REF!+#REF!+#REF!+#REF!+N102+#REF!+#REF!+#REF!+#REF!+#REF!+#REF!+#REF!</f>
        <v>#REF!</v>
      </c>
      <c r="Q102" s="25"/>
      <c r="R102" s="25"/>
    </row>
    <row r="103" spans="1:18" s="18" customFormat="1" ht="12.75">
      <c r="A103" s="25"/>
      <c r="C103" s="81">
        <v>93</v>
      </c>
      <c r="D103" s="82"/>
      <c r="E103" s="83"/>
      <c r="F103" s="83"/>
      <c r="G103" s="84"/>
      <c r="H103" s="84"/>
      <c r="I103" s="46"/>
      <c r="J103" s="85"/>
      <c r="K103" s="99"/>
      <c r="L103" s="114"/>
      <c r="M103" s="115"/>
      <c r="N103" s="93"/>
      <c r="O103" s="90"/>
      <c r="P103" s="113" t="e">
        <f>#REF!+#REF!+#REF!+#REF!+#REF!+N103+#REF!+#REF!+#REF!+#REF!+#REF!+#REF!+#REF!</f>
        <v>#REF!</v>
      </c>
      <c r="Q103" s="25"/>
      <c r="R103" s="25"/>
    </row>
    <row r="104" spans="1:18" s="18" customFormat="1" ht="12.75">
      <c r="A104" s="25"/>
      <c r="C104" s="81">
        <v>94</v>
      </c>
      <c r="D104" s="82"/>
      <c r="E104" s="83"/>
      <c r="F104" s="83"/>
      <c r="G104" s="84"/>
      <c r="H104" s="84"/>
      <c r="I104" s="46"/>
      <c r="J104" s="85"/>
      <c r="K104" s="99"/>
      <c r="L104" s="114"/>
      <c r="M104" s="115"/>
      <c r="N104" s="93"/>
      <c r="O104" s="90"/>
      <c r="P104" s="113" t="e">
        <f>#REF!+#REF!+#REF!+#REF!+#REF!+N104+#REF!+#REF!+#REF!+#REF!+#REF!+#REF!+#REF!</f>
        <v>#REF!</v>
      </c>
      <c r="Q104" s="25"/>
      <c r="R104" s="25"/>
    </row>
    <row r="105" spans="1:18" s="18" customFormat="1" ht="12.75">
      <c r="A105" s="25"/>
      <c r="C105" s="81">
        <v>95</v>
      </c>
      <c r="D105" s="82"/>
      <c r="E105" s="83"/>
      <c r="F105" s="83"/>
      <c r="G105" s="84"/>
      <c r="H105" s="84"/>
      <c r="I105" s="46"/>
      <c r="J105" s="85"/>
      <c r="K105" s="99"/>
      <c r="L105" s="114"/>
      <c r="M105" s="115"/>
      <c r="N105" s="93"/>
      <c r="O105" s="90"/>
      <c r="P105" s="113" t="e">
        <f>#REF!+#REF!+#REF!+#REF!+#REF!+N105+#REF!+#REF!+#REF!+#REF!+#REF!+#REF!+#REF!</f>
        <v>#REF!</v>
      </c>
      <c r="Q105" s="25"/>
      <c r="R105" s="25"/>
    </row>
    <row r="106" spans="1:18" s="18" customFormat="1" ht="12.75">
      <c r="A106" s="25"/>
      <c r="C106" s="81">
        <v>96</v>
      </c>
      <c r="D106" s="82"/>
      <c r="E106" s="83"/>
      <c r="F106" s="83"/>
      <c r="G106" s="84"/>
      <c r="H106" s="84"/>
      <c r="I106" s="46"/>
      <c r="J106" s="85"/>
      <c r="K106" s="99"/>
      <c r="L106" s="114"/>
      <c r="M106" s="115"/>
      <c r="N106" s="93"/>
      <c r="O106" s="90"/>
      <c r="P106" s="113" t="e">
        <f>#REF!+#REF!+#REF!+#REF!+#REF!+N106+#REF!+#REF!+#REF!+#REF!+#REF!+#REF!+#REF!</f>
        <v>#REF!</v>
      </c>
      <c r="Q106" s="25"/>
      <c r="R106" s="25"/>
    </row>
    <row r="107" spans="1:18" s="18" customFormat="1" ht="12.75">
      <c r="A107" s="25"/>
      <c r="C107" s="81">
        <v>97</v>
      </c>
      <c r="D107" s="82"/>
      <c r="E107" s="83"/>
      <c r="F107" s="83"/>
      <c r="G107" s="84"/>
      <c r="H107" s="84"/>
      <c r="I107" s="46"/>
      <c r="J107" s="85"/>
      <c r="K107" s="99"/>
      <c r="L107" s="114"/>
      <c r="M107" s="115"/>
      <c r="N107" s="93"/>
      <c r="O107" s="90"/>
      <c r="P107" s="113" t="e">
        <f>#REF!+#REF!+#REF!+#REF!+#REF!+N107+#REF!+#REF!+#REF!+#REF!+#REF!+#REF!+#REF!</f>
        <v>#REF!</v>
      </c>
      <c r="Q107" s="25"/>
      <c r="R107" s="25"/>
    </row>
    <row r="108" spans="1:18" s="18" customFormat="1" ht="12.75">
      <c r="A108" s="25"/>
      <c r="C108" s="81">
        <v>98</v>
      </c>
      <c r="D108" s="82"/>
      <c r="E108" s="83"/>
      <c r="F108" s="83"/>
      <c r="G108" s="84"/>
      <c r="H108" s="84"/>
      <c r="I108" s="46"/>
      <c r="J108" s="85"/>
      <c r="K108" s="99"/>
      <c r="L108" s="114"/>
      <c r="M108" s="115"/>
      <c r="N108" s="93"/>
      <c r="O108" s="90"/>
      <c r="P108" s="113" t="e">
        <f>#REF!+#REF!+#REF!+#REF!+#REF!+N108+#REF!+#REF!+#REF!+#REF!+#REF!+#REF!+#REF!</f>
        <v>#REF!</v>
      </c>
      <c r="Q108" s="25"/>
      <c r="R108" s="25"/>
    </row>
    <row r="109" spans="1:18" s="18" customFormat="1" ht="12.75">
      <c r="A109" s="25"/>
      <c r="C109" s="81">
        <v>99</v>
      </c>
      <c r="D109" s="82"/>
      <c r="E109" s="83"/>
      <c r="F109" s="83"/>
      <c r="G109" s="84"/>
      <c r="H109" s="84"/>
      <c r="I109" s="46"/>
      <c r="J109" s="85"/>
      <c r="K109" s="99"/>
      <c r="L109" s="114"/>
      <c r="M109" s="115"/>
      <c r="N109" s="93"/>
      <c r="O109" s="90"/>
      <c r="P109" s="113" t="e">
        <f>#REF!+#REF!+#REF!+#REF!+#REF!+N109+#REF!+#REF!+#REF!+#REF!+#REF!+#REF!+#REF!</f>
        <v>#REF!</v>
      </c>
      <c r="Q109" s="25"/>
      <c r="R109" s="25"/>
    </row>
    <row r="110" spans="1:18" s="18" customFormat="1" ht="12.75">
      <c r="A110" s="25"/>
      <c r="C110" s="81">
        <v>100</v>
      </c>
      <c r="D110" s="82"/>
      <c r="E110" s="83"/>
      <c r="F110" s="83"/>
      <c r="G110" s="84"/>
      <c r="H110" s="84"/>
      <c r="I110" s="46"/>
      <c r="J110" s="85"/>
      <c r="K110" s="99"/>
      <c r="L110" s="114"/>
      <c r="M110" s="115"/>
      <c r="N110" s="93"/>
      <c r="O110" s="90"/>
      <c r="P110" s="113" t="e">
        <f>#REF!+#REF!+#REF!+#REF!+#REF!+N110+#REF!+#REF!+#REF!+#REF!+#REF!+#REF!+#REF!</f>
        <v>#REF!</v>
      </c>
      <c r="Q110" s="25"/>
      <c r="R110" s="25"/>
    </row>
    <row r="111" spans="1:18" s="18" customFormat="1" ht="12.75">
      <c r="A111" s="25"/>
      <c r="C111" s="81">
        <v>101</v>
      </c>
      <c r="D111" s="82"/>
      <c r="E111" s="83"/>
      <c r="F111" s="83"/>
      <c r="G111" s="84"/>
      <c r="H111" s="84"/>
      <c r="I111" s="46"/>
      <c r="J111" s="85"/>
      <c r="K111" s="99"/>
      <c r="L111" s="114"/>
      <c r="M111" s="115"/>
      <c r="N111" s="93"/>
      <c r="O111" s="90"/>
      <c r="P111" s="113" t="e">
        <f>#REF!+#REF!+#REF!+#REF!+#REF!+N111+#REF!+#REF!+#REF!+#REF!+#REF!+#REF!+#REF!</f>
        <v>#REF!</v>
      </c>
      <c r="Q111" s="25"/>
      <c r="R111" s="25"/>
    </row>
    <row r="112" spans="1:18" s="18" customFormat="1" ht="12.75">
      <c r="A112" s="25"/>
      <c r="C112" s="81">
        <v>102</v>
      </c>
      <c r="D112" s="82"/>
      <c r="E112" s="83"/>
      <c r="F112" s="83"/>
      <c r="G112" s="84"/>
      <c r="H112" s="84"/>
      <c r="I112" s="46"/>
      <c r="J112" s="85"/>
      <c r="K112" s="99"/>
      <c r="L112" s="114"/>
      <c r="M112" s="115"/>
      <c r="N112" s="93"/>
      <c r="O112" s="90"/>
      <c r="P112" s="113" t="e">
        <f>#REF!+#REF!+#REF!+#REF!+#REF!+N112+#REF!+#REF!+#REF!+#REF!+#REF!+#REF!+#REF!</f>
        <v>#REF!</v>
      </c>
      <c r="Q112" s="25"/>
      <c r="R112" s="25"/>
    </row>
    <row r="113" spans="1:18" s="18" customFormat="1" ht="12.75">
      <c r="A113" s="25"/>
      <c r="C113" s="81">
        <v>103</v>
      </c>
      <c r="D113" s="82"/>
      <c r="E113" s="83"/>
      <c r="F113" s="83"/>
      <c r="G113" s="83"/>
      <c r="H113" s="83"/>
      <c r="I113" s="93"/>
      <c r="J113" s="94"/>
      <c r="K113" s="98"/>
      <c r="L113" s="116"/>
      <c r="M113" s="115"/>
      <c r="N113" s="93"/>
      <c r="O113" s="90"/>
      <c r="P113" s="113" t="e">
        <f>#REF!+#REF!+#REF!+#REF!+#REF!+N113+#REF!+#REF!+#REF!+#REF!+#REF!+#REF!+#REF!</f>
        <v>#REF!</v>
      </c>
      <c r="Q113" s="25"/>
      <c r="R113" s="25"/>
    </row>
    <row r="114" spans="1:18" s="18" customFormat="1" ht="12.75">
      <c r="A114" s="25"/>
      <c r="C114" s="81">
        <v>104</v>
      </c>
      <c r="D114" s="82"/>
      <c r="E114" s="83"/>
      <c r="F114" s="83"/>
      <c r="G114" s="84"/>
      <c r="H114" s="84"/>
      <c r="I114" s="46"/>
      <c r="J114" s="85"/>
      <c r="K114" s="99"/>
      <c r="L114" s="114"/>
      <c r="M114" s="115"/>
      <c r="N114" s="93"/>
      <c r="O114" s="90"/>
      <c r="P114" s="113" t="e">
        <f>#REF!+#REF!+#REF!+#REF!+#REF!+N114+#REF!+#REF!+#REF!+#REF!+#REF!+#REF!+#REF!</f>
        <v>#REF!</v>
      </c>
      <c r="Q114" s="25"/>
      <c r="R114" s="25"/>
    </row>
    <row r="115" spans="1:18" s="18" customFormat="1" ht="12.75">
      <c r="A115" s="25"/>
      <c r="C115" s="81">
        <v>105</v>
      </c>
      <c r="D115" s="82"/>
      <c r="E115" s="83"/>
      <c r="F115" s="83"/>
      <c r="G115" s="84"/>
      <c r="H115" s="84"/>
      <c r="I115" s="46"/>
      <c r="J115" s="85"/>
      <c r="K115" s="99"/>
      <c r="L115" s="114"/>
      <c r="M115" s="115"/>
      <c r="N115" s="93"/>
      <c r="O115" s="90"/>
      <c r="P115" s="113" t="e">
        <f>#REF!+#REF!+#REF!+#REF!+#REF!+N115+#REF!+#REF!+#REF!+#REF!+#REF!+#REF!+#REF!</f>
        <v>#REF!</v>
      </c>
      <c r="Q115" s="25"/>
      <c r="R115" s="25"/>
    </row>
    <row r="116" spans="1:18" s="18" customFormat="1" ht="12.75">
      <c r="A116" s="25"/>
      <c r="C116" s="81">
        <v>106</v>
      </c>
      <c r="D116" s="82"/>
      <c r="E116" s="83"/>
      <c r="F116" s="83"/>
      <c r="G116" s="84"/>
      <c r="H116" s="84"/>
      <c r="I116" s="46"/>
      <c r="J116" s="85"/>
      <c r="K116" s="99"/>
      <c r="L116" s="114"/>
      <c r="M116" s="115"/>
      <c r="N116" s="93"/>
      <c r="O116" s="90"/>
      <c r="P116" s="113" t="e">
        <f>#REF!+#REF!+#REF!+#REF!+#REF!+N116+#REF!+#REF!+#REF!+#REF!+#REF!+#REF!+#REF!</f>
        <v>#REF!</v>
      </c>
      <c r="Q116" s="25"/>
      <c r="R116" s="25"/>
    </row>
    <row r="117" spans="1:18" s="18" customFormat="1" ht="12.75">
      <c r="A117" s="25"/>
      <c r="C117" s="81">
        <v>107</v>
      </c>
      <c r="D117" s="82"/>
      <c r="E117" s="83"/>
      <c r="F117" s="83"/>
      <c r="G117" s="84"/>
      <c r="H117" s="84"/>
      <c r="I117" s="46"/>
      <c r="J117" s="85"/>
      <c r="K117" s="99"/>
      <c r="L117" s="114"/>
      <c r="M117" s="115"/>
      <c r="N117" s="93"/>
      <c r="O117" s="90"/>
      <c r="P117" s="113" t="e">
        <f>#REF!+#REF!+#REF!+#REF!+#REF!+N117+#REF!+#REF!+#REF!+#REF!+#REF!+#REF!+#REF!</f>
        <v>#REF!</v>
      </c>
      <c r="Q117" s="25"/>
      <c r="R117" s="25"/>
    </row>
    <row r="118" spans="1:18" s="18" customFormat="1" ht="12.75">
      <c r="A118" s="25"/>
      <c r="C118" s="81">
        <v>108</v>
      </c>
      <c r="D118" s="82"/>
      <c r="E118" s="83"/>
      <c r="F118" s="83"/>
      <c r="G118" s="84"/>
      <c r="H118" s="84"/>
      <c r="I118" s="46"/>
      <c r="J118" s="85"/>
      <c r="K118" s="99"/>
      <c r="L118" s="114"/>
      <c r="M118" s="115"/>
      <c r="N118" s="93"/>
      <c r="O118" s="90"/>
      <c r="P118" s="113" t="e">
        <f>#REF!+#REF!+#REF!+#REF!+#REF!+N118+#REF!+#REF!+#REF!+#REF!+#REF!+#REF!+#REF!</f>
        <v>#REF!</v>
      </c>
      <c r="Q118" s="25"/>
      <c r="R118" s="25"/>
    </row>
    <row r="119" spans="1:18" s="18" customFormat="1" ht="12.75">
      <c r="A119" s="25"/>
      <c r="C119" s="81">
        <v>109</v>
      </c>
      <c r="D119" s="82"/>
      <c r="E119" s="83"/>
      <c r="F119" s="83"/>
      <c r="G119" s="84"/>
      <c r="H119" s="84"/>
      <c r="I119" s="46"/>
      <c r="J119" s="85"/>
      <c r="K119" s="99"/>
      <c r="L119" s="117"/>
      <c r="M119" s="115"/>
      <c r="N119" s="93"/>
      <c r="O119" s="90"/>
      <c r="P119" s="113" t="e">
        <f>#REF!+#REF!+#REF!+#REF!+#REF!+N119+#REF!+#REF!+#REF!+#REF!+#REF!+#REF!+#REF!</f>
        <v>#REF!</v>
      </c>
      <c r="Q119" s="25"/>
      <c r="R119" s="25"/>
    </row>
    <row r="120" spans="1:18" s="18" customFormat="1" ht="12.75">
      <c r="A120" s="25"/>
      <c r="C120" s="81">
        <v>110</v>
      </c>
      <c r="D120" s="82"/>
      <c r="E120" s="83"/>
      <c r="F120" s="83"/>
      <c r="G120" s="84"/>
      <c r="H120" s="84"/>
      <c r="I120" s="46"/>
      <c r="J120" s="85"/>
      <c r="K120" s="99"/>
      <c r="L120" s="114"/>
      <c r="M120" s="115"/>
      <c r="N120" s="93"/>
      <c r="O120" s="90"/>
      <c r="P120" s="113" t="e">
        <f>#REF!+#REF!+#REF!+#REF!+#REF!+N120+#REF!+#REF!+#REF!+#REF!+#REF!+#REF!+#REF!</f>
        <v>#REF!</v>
      </c>
      <c r="Q120" s="25"/>
      <c r="R120" s="25"/>
    </row>
    <row r="121" spans="1:18" s="18" customFormat="1" ht="12.75">
      <c r="A121" s="25"/>
      <c r="C121" s="81">
        <v>111</v>
      </c>
      <c r="D121" s="82"/>
      <c r="E121" s="83"/>
      <c r="F121" s="83"/>
      <c r="G121" s="84"/>
      <c r="H121" s="84"/>
      <c r="I121" s="46"/>
      <c r="J121" s="85"/>
      <c r="K121" s="99"/>
      <c r="L121" s="114"/>
      <c r="M121" s="115"/>
      <c r="N121" s="93"/>
      <c r="O121" s="90"/>
      <c r="P121" s="113" t="e">
        <f>#REF!+#REF!+#REF!+#REF!+#REF!+N121+#REF!+#REF!+#REF!+#REF!+#REF!+#REF!+#REF!</f>
        <v>#REF!</v>
      </c>
      <c r="Q121" s="25"/>
      <c r="R121" s="25"/>
    </row>
    <row r="122" spans="1:18" s="18" customFormat="1" ht="12.75">
      <c r="A122" s="25"/>
      <c r="C122" s="81">
        <v>112</v>
      </c>
      <c r="D122" s="82"/>
      <c r="E122" s="83"/>
      <c r="F122" s="83"/>
      <c r="G122" s="84"/>
      <c r="H122" s="84"/>
      <c r="I122" s="46"/>
      <c r="J122" s="85"/>
      <c r="K122" s="99"/>
      <c r="L122" s="114"/>
      <c r="M122" s="115"/>
      <c r="N122" s="93"/>
      <c r="O122" s="90"/>
      <c r="P122" s="113" t="e">
        <f>#REF!+#REF!+#REF!+#REF!+#REF!+N122+#REF!+#REF!+#REF!+#REF!+#REF!+#REF!+#REF!</f>
        <v>#REF!</v>
      </c>
      <c r="Q122" s="25"/>
      <c r="R122" s="25"/>
    </row>
    <row r="123" spans="1:18" s="18" customFormat="1" ht="12.75">
      <c r="A123" s="25"/>
      <c r="C123" s="81">
        <v>113</v>
      </c>
      <c r="D123" s="82"/>
      <c r="E123" s="83"/>
      <c r="F123" s="83"/>
      <c r="G123" s="84"/>
      <c r="H123" s="84"/>
      <c r="I123" s="46"/>
      <c r="J123" s="85"/>
      <c r="K123" s="99"/>
      <c r="L123" s="114"/>
      <c r="M123" s="115"/>
      <c r="N123" s="93"/>
      <c r="O123" s="90"/>
      <c r="P123" s="113" t="e">
        <f>#REF!+#REF!+#REF!+#REF!+#REF!+N123+#REF!+#REF!+#REF!+#REF!+#REF!+#REF!+#REF!</f>
        <v>#REF!</v>
      </c>
      <c r="Q123" s="25"/>
      <c r="R123" s="25"/>
    </row>
    <row r="124" spans="1:18" s="18" customFormat="1" ht="12.75">
      <c r="A124" s="25"/>
      <c r="C124" s="81">
        <v>114</v>
      </c>
      <c r="D124" s="82"/>
      <c r="E124" s="83"/>
      <c r="F124" s="83"/>
      <c r="G124" s="84"/>
      <c r="H124" s="84"/>
      <c r="I124" s="46"/>
      <c r="J124" s="85"/>
      <c r="K124" s="99"/>
      <c r="L124" s="114"/>
      <c r="M124" s="115"/>
      <c r="N124" s="93"/>
      <c r="O124" s="90"/>
      <c r="P124" s="113" t="e">
        <f>#REF!+#REF!+#REF!+#REF!+#REF!+N124+#REF!+#REF!+#REF!+#REF!+#REF!+#REF!+#REF!</f>
        <v>#REF!</v>
      </c>
      <c r="Q124" s="25"/>
      <c r="R124" s="25"/>
    </row>
    <row r="125" spans="1:18" s="18" customFormat="1" ht="12.75">
      <c r="A125" s="25"/>
      <c r="C125" s="81">
        <v>115</v>
      </c>
      <c r="D125" s="82"/>
      <c r="E125" s="83"/>
      <c r="F125" s="83"/>
      <c r="G125" s="84"/>
      <c r="H125" s="84"/>
      <c r="I125" s="46"/>
      <c r="J125" s="85"/>
      <c r="K125" s="99"/>
      <c r="L125" s="114"/>
      <c r="M125" s="115"/>
      <c r="N125" s="93"/>
      <c r="O125" s="90"/>
      <c r="P125" s="113" t="e">
        <f>#REF!+#REF!+#REF!+#REF!+#REF!+N125+#REF!+#REF!+#REF!+#REF!+#REF!+#REF!+#REF!</f>
        <v>#REF!</v>
      </c>
      <c r="Q125" s="25"/>
      <c r="R125" s="25"/>
    </row>
    <row r="126" spans="1:18" s="18" customFormat="1" ht="12.75">
      <c r="A126" s="25"/>
      <c r="C126" s="81">
        <v>116</v>
      </c>
      <c r="D126" s="82"/>
      <c r="E126" s="83"/>
      <c r="F126" s="83"/>
      <c r="G126" s="84"/>
      <c r="H126" s="84"/>
      <c r="I126" s="46"/>
      <c r="J126" s="85"/>
      <c r="K126" s="99"/>
      <c r="L126" s="114"/>
      <c r="M126" s="115"/>
      <c r="N126" s="93"/>
      <c r="O126" s="90"/>
      <c r="P126" s="113" t="e">
        <f>#REF!+#REF!+#REF!+#REF!+#REF!+N126+#REF!+#REF!+#REF!+#REF!+#REF!+#REF!+#REF!</f>
        <v>#REF!</v>
      </c>
      <c r="Q126" s="25"/>
      <c r="R126" s="25"/>
    </row>
    <row r="127" spans="1:18" s="18" customFormat="1" ht="12.75">
      <c r="A127" s="25"/>
      <c r="C127" s="81">
        <v>117</v>
      </c>
      <c r="D127" s="82"/>
      <c r="E127" s="83"/>
      <c r="F127" s="83"/>
      <c r="G127" s="84"/>
      <c r="H127" s="84"/>
      <c r="I127" s="46"/>
      <c r="J127" s="85"/>
      <c r="K127" s="99"/>
      <c r="L127" s="114"/>
      <c r="M127" s="115"/>
      <c r="N127" s="93"/>
      <c r="O127" s="90"/>
      <c r="P127" s="113" t="e">
        <f>#REF!+#REF!+#REF!+#REF!+#REF!+N127+#REF!+#REF!+#REF!+#REF!+#REF!+#REF!+#REF!</f>
        <v>#REF!</v>
      </c>
      <c r="Q127" s="25"/>
      <c r="R127" s="25"/>
    </row>
    <row r="128" spans="1:18" s="18" customFormat="1" ht="12.75">
      <c r="A128" s="25"/>
      <c r="C128" s="81">
        <v>118</v>
      </c>
      <c r="D128" s="82"/>
      <c r="E128" s="83"/>
      <c r="F128" s="83"/>
      <c r="G128" s="84"/>
      <c r="H128" s="84"/>
      <c r="I128" s="46"/>
      <c r="J128" s="85"/>
      <c r="K128" s="99"/>
      <c r="L128" s="114"/>
      <c r="M128" s="115"/>
      <c r="N128" s="93"/>
      <c r="O128" s="90"/>
      <c r="P128" s="113" t="e">
        <f>#REF!+#REF!+#REF!+#REF!+#REF!+N128+#REF!+#REF!+#REF!+#REF!+#REF!+#REF!+#REF!</f>
        <v>#REF!</v>
      </c>
      <c r="Q128" s="25"/>
      <c r="R128" s="25"/>
    </row>
    <row r="129" spans="1:18" s="18" customFormat="1" ht="12.75">
      <c r="A129" s="25"/>
      <c r="C129" s="81">
        <v>119</v>
      </c>
      <c r="D129" s="82"/>
      <c r="E129" s="83"/>
      <c r="F129" s="83"/>
      <c r="G129" s="84"/>
      <c r="H129" s="84"/>
      <c r="I129" s="46"/>
      <c r="J129" s="85"/>
      <c r="K129" s="99"/>
      <c r="L129" s="114"/>
      <c r="M129" s="115"/>
      <c r="N129" s="93"/>
      <c r="O129" s="90"/>
      <c r="P129" s="113" t="e">
        <f>#REF!+#REF!+#REF!+#REF!+#REF!+N129+#REF!+#REF!+#REF!+#REF!+#REF!+#REF!+#REF!</f>
        <v>#REF!</v>
      </c>
      <c r="Q129" s="25"/>
      <c r="R129" s="25"/>
    </row>
    <row r="130" spans="1:18" s="18" customFormat="1" ht="12.75">
      <c r="A130" s="25"/>
      <c r="C130" s="81">
        <v>120</v>
      </c>
      <c r="D130" s="82"/>
      <c r="E130" s="83"/>
      <c r="F130" s="83"/>
      <c r="G130" s="83"/>
      <c r="H130" s="83"/>
      <c r="I130" s="93"/>
      <c r="J130" s="94"/>
      <c r="K130" s="98"/>
      <c r="L130" s="116"/>
      <c r="M130" s="115"/>
      <c r="N130" s="93"/>
      <c r="O130" s="90"/>
      <c r="P130" s="113" t="e">
        <f>#REF!+#REF!+#REF!+#REF!+#REF!+N130+#REF!+#REF!+#REF!+#REF!+#REF!+#REF!+#REF!</f>
        <v>#REF!</v>
      </c>
      <c r="Q130" s="25"/>
      <c r="R130" s="25"/>
    </row>
    <row r="131" spans="1:18" s="18" customFormat="1" ht="12.75">
      <c r="A131" s="25"/>
      <c r="C131" s="81">
        <v>121</v>
      </c>
      <c r="D131" s="82"/>
      <c r="E131" s="83"/>
      <c r="F131" s="83"/>
      <c r="G131" s="83"/>
      <c r="H131" s="83"/>
      <c r="I131" s="93"/>
      <c r="J131" s="94"/>
      <c r="K131" s="98"/>
      <c r="L131" s="116"/>
      <c r="M131" s="115"/>
      <c r="N131" s="93"/>
      <c r="O131" s="90"/>
      <c r="P131" s="113" t="e">
        <f>#REF!+#REF!+#REF!+#REF!+#REF!+N131+#REF!+#REF!+#REF!+#REF!+#REF!+#REF!+#REF!</f>
        <v>#REF!</v>
      </c>
      <c r="Q131" s="25"/>
      <c r="R131" s="25"/>
    </row>
    <row r="132" spans="1:18" s="18" customFormat="1" ht="12.75">
      <c r="A132" s="25"/>
      <c r="C132" s="81">
        <v>122</v>
      </c>
      <c r="D132" s="82"/>
      <c r="E132" s="83"/>
      <c r="F132" s="83"/>
      <c r="G132" s="83"/>
      <c r="H132" s="83"/>
      <c r="I132" s="93"/>
      <c r="J132" s="94"/>
      <c r="K132" s="98"/>
      <c r="L132" s="116"/>
      <c r="M132" s="115"/>
      <c r="N132" s="93"/>
      <c r="O132" s="90"/>
      <c r="P132" s="113" t="e">
        <f>#REF!+#REF!+#REF!+#REF!+#REF!+N132+#REF!+#REF!+#REF!+#REF!+#REF!+#REF!+#REF!</f>
        <v>#REF!</v>
      </c>
      <c r="Q132" s="25"/>
      <c r="R132" s="25"/>
    </row>
    <row r="133" spans="1:18" s="18" customFormat="1" ht="12.75">
      <c r="A133" s="25"/>
      <c r="C133" s="81">
        <v>123</v>
      </c>
      <c r="D133" s="82"/>
      <c r="E133" s="83"/>
      <c r="F133" s="83"/>
      <c r="G133" s="83"/>
      <c r="H133" s="83"/>
      <c r="I133" s="93"/>
      <c r="J133" s="94"/>
      <c r="K133" s="98"/>
      <c r="L133" s="116"/>
      <c r="M133" s="115"/>
      <c r="N133" s="93"/>
      <c r="O133" s="90"/>
      <c r="P133" s="113" t="e">
        <f>#REF!+#REF!+#REF!+#REF!+#REF!+N133+#REF!+#REF!+#REF!+#REF!+#REF!+#REF!+#REF!</f>
        <v>#REF!</v>
      </c>
      <c r="Q133" s="25"/>
      <c r="R133" s="25"/>
    </row>
    <row r="134" spans="1:18" s="18" customFormat="1" ht="12.75">
      <c r="A134" s="25"/>
      <c r="C134" s="81">
        <v>124</v>
      </c>
      <c r="D134" s="82"/>
      <c r="E134" s="83"/>
      <c r="F134" s="83"/>
      <c r="G134" s="83"/>
      <c r="H134" s="83"/>
      <c r="I134" s="93"/>
      <c r="J134" s="94"/>
      <c r="K134" s="98"/>
      <c r="L134" s="116"/>
      <c r="M134" s="115"/>
      <c r="N134" s="93"/>
      <c r="O134" s="90"/>
      <c r="P134" s="113" t="e">
        <f>#REF!+#REF!+#REF!+#REF!+#REF!+N134+#REF!+#REF!+#REF!+#REF!+#REF!+#REF!+#REF!</f>
        <v>#REF!</v>
      </c>
      <c r="Q134" s="25"/>
      <c r="R134" s="25"/>
    </row>
    <row r="135" spans="1:18" s="18" customFormat="1" ht="12.75">
      <c r="A135" s="25"/>
      <c r="C135" s="81">
        <v>125</v>
      </c>
      <c r="D135" s="82"/>
      <c r="E135" s="83"/>
      <c r="F135" s="83"/>
      <c r="G135" s="83"/>
      <c r="H135" s="83"/>
      <c r="I135" s="93"/>
      <c r="J135" s="94"/>
      <c r="K135" s="98"/>
      <c r="L135" s="116"/>
      <c r="M135" s="115"/>
      <c r="N135" s="93"/>
      <c r="O135" s="90"/>
      <c r="P135" s="113" t="e">
        <f>#REF!+#REF!+#REF!+#REF!+#REF!+N135+#REF!+#REF!+#REF!+#REF!+#REF!+#REF!+#REF!</f>
        <v>#REF!</v>
      </c>
      <c r="Q135" s="25"/>
      <c r="R135" s="25"/>
    </row>
    <row r="136" spans="1:18" s="18" customFormat="1" ht="12.75">
      <c r="A136" s="25"/>
      <c r="C136" s="81">
        <v>126</v>
      </c>
      <c r="D136" s="102"/>
      <c r="E136" s="83"/>
      <c r="F136" s="83"/>
      <c r="G136" s="83"/>
      <c r="H136" s="83"/>
      <c r="I136" s="93"/>
      <c r="J136" s="94"/>
      <c r="K136" s="98"/>
      <c r="L136" s="116"/>
      <c r="M136" s="115"/>
      <c r="N136" s="93"/>
      <c r="O136" s="90"/>
      <c r="P136" s="113" t="e">
        <f>#REF!+#REF!+#REF!+#REF!+#REF!+N136+#REF!+#REF!+#REF!+#REF!+#REF!+#REF!+#REF!</f>
        <v>#REF!</v>
      </c>
      <c r="Q136" s="25"/>
      <c r="R136" s="25"/>
    </row>
    <row r="137" spans="1:18" s="18" customFormat="1" ht="12.75">
      <c r="A137" s="25"/>
      <c r="C137" s="81">
        <v>127</v>
      </c>
      <c r="D137" s="82"/>
      <c r="E137" s="83"/>
      <c r="F137" s="83"/>
      <c r="G137" s="83"/>
      <c r="H137" s="83"/>
      <c r="I137" s="93"/>
      <c r="J137" s="94"/>
      <c r="K137" s="98"/>
      <c r="L137" s="116"/>
      <c r="M137" s="115"/>
      <c r="N137" s="93"/>
      <c r="O137" s="90"/>
      <c r="P137" s="113" t="e">
        <f>#REF!+#REF!+#REF!+#REF!+#REF!+N137+#REF!+#REF!+#REF!+#REF!+#REF!+#REF!+#REF!</f>
        <v>#REF!</v>
      </c>
      <c r="Q137" s="25"/>
      <c r="R137" s="25"/>
    </row>
    <row r="138" spans="1:18" s="18" customFormat="1" ht="12.75">
      <c r="A138" s="25"/>
      <c r="C138" s="81">
        <v>128</v>
      </c>
      <c r="D138" s="82"/>
      <c r="E138" s="83"/>
      <c r="F138" s="83"/>
      <c r="G138" s="83"/>
      <c r="H138" s="83"/>
      <c r="I138" s="93"/>
      <c r="J138" s="94"/>
      <c r="K138" s="98"/>
      <c r="L138" s="116"/>
      <c r="M138" s="115"/>
      <c r="N138" s="93"/>
      <c r="O138" s="90"/>
      <c r="P138" s="113" t="e">
        <f>#REF!+#REF!+#REF!+#REF!+#REF!+N138+#REF!+#REF!+#REF!+#REF!+#REF!+#REF!+#REF!</f>
        <v>#REF!</v>
      </c>
      <c r="Q138" s="25"/>
      <c r="R138" s="25"/>
    </row>
    <row r="139" spans="1:18" s="18" customFormat="1" ht="12.75">
      <c r="A139" s="25"/>
      <c r="C139" s="81">
        <v>129</v>
      </c>
      <c r="D139" s="82"/>
      <c r="E139" s="83"/>
      <c r="F139" s="83"/>
      <c r="G139" s="83"/>
      <c r="H139" s="83"/>
      <c r="I139" s="93"/>
      <c r="J139" s="94"/>
      <c r="K139" s="98"/>
      <c r="L139" s="116"/>
      <c r="M139" s="115"/>
      <c r="N139" s="93"/>
      <c r="O139" s="90"/>
      <c r="P139" s="113" t="e">
        <f>#REF!+#REF!+#REF!+#REF!+#REF!+N139+#REF!+#REF!+#REF!+#REF!+#REF!+#REF!+#REF!</f>
        <v>#REF!</v>
      </c>
      <c r="Q139" s="25"/>
      <c r="R139" s="25"/>
    </row>
    <row r="140" spans="1:18" s="18" customFormat="1" ht="12.75">
      <c r="A140" s="25"/>
      <c r="C140" s="81">
        <v>130</v>
      </c>
      <c r="D140" s="82"/>
      <c r="E140" s="83"/>
      <c r="F140" s="83"/>
      <c r="G140" s="83"/>
      <c r="H140" s="83"/>
      <c r="I140" s="93"/>
      <c r="J140" s="94"/>
      <c r="K140" s="98"/>
      <c r="L140" s="116"/>
      <c r="M140" s="115"/>
      <c r="N140" s="93"/>
      <c r="O140" s="90"/>
      <c r="P140" s="113" t="e">
        <f>#REF!+#REF!+#REF!+#REF!+#REF!+N140+#REF!+#REF!+#REF!+#REF!+#REF!+#REF!+#REF!</f>
        <v>#REF!</v>
      </c>
      <c r="Q140" s="25"/>
      <c r="R140" s="25"/>
    </row>
    <row r="141" spans="1:18" s="18" customFormat="1" ht="12.75">
      <c r="A141" s="25"/>
      <c r="C141" s="81">
        <v>131</v>
      </c>
      <c r="D141" s="82"/>
      <c r="E141" s="83"/>
      <c r="F141" s="83"/>
      <c r="G141" s="83"/>
      <c r="H141" s="83"/>
      <c r="I141" s="93"/>
      <c r="J141" s="94"/>
      <c r="K141" s="98"/>
      <c r="L141" s="116"/>
      <c r="M141" s="115"/>
      <c r="N141" s="93"/>
      <c r="O141" s="90"/>
      <c r="P141" s="113" t="e">
        <f>#REF!+#REF!+#REF!+#REF!+#REF!+N141+#REF!+#REF!+#REF!+#REF!+#REF!+#REF!+#REF!</f>
        <v>#REF!</v>
      </c>
      <c r="Q141" s="25"/>
      <c r="R141" s="25"/>
    </row>
    <row r="142" spans="1:18" s="18" customFormat="1" ht="12.75">
      <c r="A142" s="25"/>
      <c r="C142" s="81">
        <v>132</v>
      </c>
      <c r="D142" s="82"/>
      <c r="E142" s="83"/>
      <c r="F142" s="83"/>
      <c r="G142" s="83"/>
      <c r="H142" s="83"/>
      <c r="I142" s="93"/>
      <c r="J142" s="94"/>
      <c r="K142" s="98"/>
      <c r="L142" s="116"/>
      <c r="M142" s="115"/>
      <c r="N142" s="93"/>
      <c r="O142" s="90"/>
      <c r="P142" s="113" t="e">
        <f>#REF!+#REF!+#REF!+#REF!+#REF!+N142+#REF!+#REF!+#REF!+#REF!+#REF!+#REF!+#REF!</f>
        <v>#REF!</v>
      </c>
      <c r="Q142" s="25"/>
      <c r="R142" s="25"/>
    </row>
    <row r="143" spans="1:18" s="18" customFormat="1" ht="12.75">
      <c r="A143" s="25"/>
      <c r="C143" s="81">
        <v>133</v>
      </c>
      <c r="D143" s="82"/>
      <c r="E143" s="83"/>
      <c r="F143" s="83"/>
      <c r="G143" s="83"/>
      <c r="H143" s="83"/>
      <c r="I143" s="93"/>
      <c r="J143" s="94"/>
      <c r="K143" s="98"/>
      <c r="L143" s="118"/>
      <c r="M143" s="115"/>
      <c r="N143" s="93"/>
      <c r="O143" s="90"/>
      <c r="P143" s="113" t="e">
        <f>#REF!+#REF!+#REF!+#REF!+#REF!+N143+#REF!+#REF!+#REF!+#REF!+#REF!+#REF!+#REF!</f>
        <v>#REF!</v>
      </c>
      <c r="Q143" s="25"/>
      <c r="R143" s="25"/>
    </row>
    <row r="144" spans="1:18" s="18" customFormat="1" ht="12.75">
      <c r="A144" s="25"/>
      <c r="C144" s="81">
        <v>134</v>
      </c>
      <c r="D144" s="82"/>
      <c r="E144" s="83"/>
      <c r="F144" s="83"/>
      <c r="G144" s="83"/>
      <c r="H144" s="83"/>
      <c r="I144" s="93"/>
      <c r="J144" s="94"/>
      <c r="K144" s="98"/>
      <c r="L144" s="116"/>
      <c r="M144" s="115"/>
      <c r="N144" s="93"/>
      <c r="O144" s="90"/>
      <c r="P144" s="113" t="e">
        <f>#REF!+#REF!+#REF!+#REF!+#REF!+N144+#REF!+#REF!+#REF!+#REF!+#REF!+#REF!+#REF!</f>
        <v>#REF!</v>
      </c>
      <c r="Q144" s="25"/>
      <c r="R144" s="25"/>
    </row>
    <row r="145" spans="1:18" s="18" customFormat="1" ht="12.75">
      <c r="A145" s="25"/>
      <c r="C145" s="81">
        <v>135</v>
      </c>
      <c r="D145" s="82"/>
      <c r="E145" s="83"/>
      <c r="F145" s="83"/>
      <c r="G145" s="84"/>
      <c r="H145" s="84"/>
      <c r="I145" s="46"/>
      <c r="J145" s="85"/>
      <c r="K145" s="99"/>
      <c r="L145" s="114"/>
      <c r="M145" s="115"/>
      <c r="N145" s="93"/>
      <c r="O145" s="90"/>
      <c r="P145" s="113" t="e">
        <f>#REF!+#REF!+#REF!+#REF!+#REF!+N145+#REF!+#REF!+#REF!+#REF!+#REF!+#REF!+#REF!</f>
        <v>#REF!</v>
      </c>
      <c r="Q145" s="25"/>
      <c r="R145" s="25"/>
    </row>
    <row r="146" spans="1:18" s="18" customFormat="1" ht="12.75">
      <c r="A146" s="25"/>
      <c r="C146" s="81">
        <v>136</v>
      </c>
      <c r="D146" s="82"/>
      <c r="E146" s="83"/>
      <c r="F146" s="83"/>
      <c r="G146" s="83"/>
      <c r="H146" s="83"/>
      <c r="I146" s="93"/>
      <c r="J146" s="94"/>
      <c r="K146" s="98"/>
      <c r="L146" s="116"/>
      <c r="M146" s="115"/>
      <c r="N146" s="93"/>
      <c r="O146" s="90"/>
      <c r="P146" s="113" t="e">
        <f>#REF!+#REF!+#REF!+#REF!+#REF!+N146+#REF!+#REF!+#REF!+#REF!+#REF!+#REF!+#REF!</f>
        <v>#REF!</v>
      </c>
      <c r="Q146" s="25"/>
      <c r="R146" s="25"/>
    </row>
    <row r="147" spans="1:18" s="18" customFormat="1" ht="12.75">
      <c r="A147" s="25"/>
      <c r="C147" s="81">
        <v>137</v>
      </c>
      <c r="D147" s="82"/>
      <c r="E147" s="83"/>
      <c r="F147" s="83"/>
      <c r="G147" s="83"/>
      <c r="H147" s="83"/>
      <c r="I147" s="93"/>
      <c r="J147" s="94"/>
      <c r="K147" s="98"/>
      <c r="L147" s="116"/>
      <c r="M147" s="115"/>
      <c r="N147" s="93"/>
      <c r="O147" s="90"/>
      <c r="P147" s="113" t="e">
        <f>#REF!+#REF!+#REF!+#REF!+#REF!+N147+#REF!+#REF!+#REF!+#REF!+#REF!+#REF!+#REF!</f>
        <v>#REF!</v>
      </c>
      <c r="Q147" s="25"/>
      <c r="R147" s="25"/>
    </row>
    <row r="148" spans="1:18" s="18" customFormat="1" ht="12.75">
      <c r="A148" s="25"/>
      <c r="C148" s="81">
        <v>138</v>
      </c>
      <c r="D148" s="82"/>
      <c r="E148" s="83"/>
      <c r="F148" s="83"/>
      <c r="G148" s="83"/>
      <c r="H148" s="83"/>
      <c r="I148" s="93"/>
      <c r="J148" s="94"/>
      <c r="K148" s="98"/>
      <c r="L148" s="116"/>
      <c r="M148" s="115"/>
      <c r="N148" s="93"/>
      <c r="O148" s="90"/>
      <c r="P148" s="113" t="e">
        <f>#REF!+#REF!+#REF!+#REF!+#REF!+N148+#REF!+#REF!+#REF!+#REF!+#REF!+#REF!+#REF!</f>
        <v>#REF!</v>
      </c>
      <c r="Q148" s="25"/>
      <c r="R148" s="25"/>
    </row>
    <row r="149" spans="1:18" s="18" customFormat="1" ht="12.75">
      <c r="A149" s="25"/>
      <c r="C149" s="81">
        <v>139</v>
      </c>
      <c r="D149" s="82"/>
      <c r="E149" s="83"/>
      <c r="F149" s="83"/>
      <c r="G149" s="83"/>
      <c r="H149" s="83"/>
      <c r="I149" s="93"/>
      <c r="J149" s="94"/>
      <c r="K149" s="98"/>
      <c r="L149" s="116"/>
      <c r="M149" s="115"/>
      <c r="N149" s="93"/>
      <c r="O149" s="90"/>
      <c r="P149" s="113" t="e">
        <f>#REF!+#REF!+#REF!+#REF!+#REF!+N149+#REF!+#REF!+#REF!+#REF!+#REF!+#REF!+#REF!</f>
        <v>#REF!</v>
      </c>
      <c r="Q149" s="25"/>
      <c r="R149" s="25"/>
    </row>
    <row r="150" spans="1:18" s="18" customFormat="1" ht="12.75">
      <c r="A150" s="25"/>
      <c r="C150" s="81">
        <v>140</v>
      </c>
      <c r="D150" s="82"/>
      <c r="E150" s="83"/>
      <c r="F150" s="83"/>
      <c r="G150" s="83"/>
      <c r="H150" s="83"/>
      <c r="I150" s="93"/>
      <c r="J150" s="94"/>
      <c r="K150" s="98"/>
      <c r="L150" s="116"/>
      <c r="M150" s="115"/>
      <c r="N150" s="93"/>
      <c r="O150" s="90"/>
      <c r="P150" s="113" t="e">
        <f>#REF!+#REF!+#REF!+#REF!+#REF!+N150+#REF!+#REF!+#REF!+#REF!+#REF!+#REF!+#REF!</f>
        <v>#REF!</v>
      </c>
      <c r="Q150" s="25"/>
      <c r="R150" s="25"/>
    </row>
    <row r="151" spans="1:18" s="18" customFormat="1" ht="12.75">
      <c r="A151" s="25"/>
      <c r="C151" s="81">
        <v>141</v>
      </c>
      <c r="D151" s="82"/>
      <c r="E151" s="83"/>
      <c r="F151" s="83"/>
      <c r="G151" s="83"/>
      <c r="H151" s="83"/>
      <c r="I151" s="93"/>
      <c r="J151" s="94"/>
      <c r="K151" s="98"/>
      <c r="L151" s="116"/>
      <c r="M151" s="115"/>
      <c r="N151" s="93"/>
      <c r="O151" s="90"/>
      <c r="P151" s="113" t="e">
        <f>#REF!+#REF!+#REF!+#REF!+#REF!+N151+#REF!+#REF!+#REF!+#REF!+#REF!+#REF!+#REF!</f>
        <v>#REF!</v>
      </c>
      <c r="Q151" s="25"/>
      <c r="R151" s="25"/>
    </row>
    <row r="152" spans="3:16" s="18" customFormat="1" ht="12.75">
      <c r="C152" s="81">
        <v>142</v>
      </c>
      <c r="D152" s="82"/>
      <c r="E152" s="83"/>
      <c r="F152" s="83"/>
      <c r="G152" s="83"/>
      <c r="H152" s="83"/>
      <c r="I152" s="93"/>
      <c r="J152" s="94"/>
      <c r="K152" s="98"/>
      <c r="L152" s="116"/>
      <c r="M152" s="115"/>
      <c r="N152" s="93"/>
      <c r="O152" s="90"/>
      <c r="P152" s="113" t="e">
        <f>#REF!+#REF!+#REF!+#REF!+#REF!+N152+#REF!+#REF!+#REF!+#REF!+#REF!+#REF!+#REF!</f>
        <v>#REF!</v>
      </c>
    </row>
    <row r="153" spans="3:16" s="18" customFormat="1" ht="12.75">
      <c r="C153" s="81">
        <v>143</v>
      </c>
      <c r="D153" s="82"/>
      <c r="E153" s="83"/>
      <c r="F153" s="83"/>
      <c r="G153" s="83"/>
      <c r="H153" s="83"/>
      <c r="I153" s="93"/>
      <c r="J153" s="85"/>
      <c r="K153" s="99"/>
      <c r="L153" s="114"/>
      <c r="M153" s="115"/>
      <c r="N153" s="93"/>
      <c r="O153" s="90"/>
      <c r="P153" s="113" t="e">
        <f>#REF!+#REF!+#REF!+#REF!+#REF!+N153+#REF!+#REF!+#REF!+#REF!+#REF!+#REF!+#REF!</f>
        <v>#REF!</v>
      </c>
    </row>
    <row r="154" spans="3:16" s="18" customFormat="1" ht="12.75">
      <c r="C154" s="81">
        <v>144</v>
      </c>
      <c r="D154" s="82"/>
      <c r="E154" s="83"/>
      <c r="F154" s="83"/>
      <c r="G154" s="84"/>
      <c r="H154" s="84"/>
      <c r="I154" s="46"/>
      <c r="J154" s="85"/>
      <c r="K154" s="99"/>
      <c r="L154" s="114"/>
      <c r="M154" s="115"/>
      <c r="N154" s="93"/>
      <c r="O154" s="90"/>
      <c r="P154" s="113" t="e">
        <f>#REF!+#REF!+#REF!+#REF!+#REF!+N154+#REF!+#REF!+#REF!+#REF!+#REF!+#REF!+#REF!</f>
        <v>#REF!</v>
      </c>
    </row>
    <row r="155" spans="3:16" s="18" customFormat="1" ht="15">
      <c r="C155" s="81">
        <v>145</v>
      </c>
      <c r="D155" s="82"/>
      <c r="E155" s="83"/>
      <c r="F155" s="83"/>
      <c r="G155" s="83"/>
      <c r="H155" s="83"/>
      <c r="I155" s="93"/>
      <c r="J155" s="94"/>
      <c r="K155" s="98"/>
      <c r="L155" s="116"/>
      <c r="M155" s="115"/>
      <c r="N155" s="93"/>
      <c r="O155" s="90"/>
      <c r="P155" s="113" t="e">
        <f>#REF!+#REF!+#REF!+#REF!+#REF!+N155+#REF!+#REF!+#REF!+#REF!+#REF!+#REF!+#REF!</f>
        <v>#REF!</v>
      </c>
    </row>
    <row r="156" spans="3:16" s="18" customFormat="1" ht="15">
      <c r="C156" s="81">
        <v>146</v>
      </c>
      <c r="D156" s="82"/>
      <c r="E156" s="83"/>
      <c r="F156" s="83"/>
      <c r="G156" s="83"/>
      <c r="H156" s="83"/>
      <c r="I156" s="93"/>
      <c r="J156" s="85"/>
      <c r="K156" s="99"/>
      <c r="L156" s="114"/>
      <c r="M156" s="115"/>
      <c r="N156" s="93"/>
      <c r="O156" s="90"/>
      <c r="P156" s="113" t="e">
        <f>#REF!+#REF!+#REF!+#REF!+#REF!+N156+#REF!+#REF!+#REF!+#REF!+#REF!+#REF!+#REF!</f>
        <v>#REF!</v>
      </c>
    </row>
    <row r="157" spans="3:16" s="18" customFormat="1" ht="15">
      <c r="C157" s="81">
        <v>147</v>
      </c>
      <c r="D157" s="82"/>
      <c r="E157" s="83"/>
      <c r="F157" s="83"/>
      <c r="G157" s="83"/>
      <c r="H157" s="83"/>
      <c r="I157" s="93"/>
      <c r="J157" s="94"/>
      <c r="K157" s="98"/>
      <c r="L157" s="116"/>
      <c r="M157" s="115"/>
      <c r="N157" s="93"/>
      <c r="O157" s="90"/>
      <c r="P157" s="113" t="e">
        <f>#REF!+#REF!+#REF!+#REF!+#REF!+N157+#REF!+#REF!+#REF!+#REF!+#REF!+#REF!+#REF!</f>
        <v>#REF!</v>
      </c>
    </row>
    <row r="158" spans="3:16" s="18" customFormat="1" ht="15">
      <c r="C158" s="81">
        <v>148</v>
      </c>
      <c r="D158" s="82"/>
      <c r="E158" s="83"/>
      <c r="F158" s="83"/>
      <c r="G158" s="83"/>
      <c r="H158" s="83"/>
      <c r="I158" s="93"/>
      <c r="J158" s="94"/>
      <c r="K158" s="98"/>
      <c r="L158" s="116"/>
      <c r="M158" s="115"/>
      <c r="N158" s="93"/>
      <c r="O158" s="90"/>
      <c r="P158" s="113" t="e">
        <f>#REF!+#REF!+#REF!+#REF!+#REF!+N158+#REF!+#REF!+#REF!+#REF!+#REF!+#REF!+#REF!</f>
        <v>#REF!</v>
      </c>
    </row>
    <row r="159" spans="3:16" s="18" customFormat="1" ht="15">
      <c r="C159" s="81">
        <v>149</v>
      </c>
      <c r="D159" s="82"/>
      <c r="E159" s="83"/>
      <c r="F159" s="83"/>
      <c r="G159" s="83"/>
      <c r="H159" s="83"/>
      <c r="I159" s="93"/>
      <c r="J159" s="94"/>
      <c r="K159" s="98"/>
      <c r="L159" s="116"/>
      <c r="M159" s="115"/>
      <c r="N159" s="93"/>
      <c r="O159" s="90"/>
      <c r="P159" s="113" t="e">
        <f>#REF!+#REF!+#REF!+#REF!+#REF!+N159+#REF!+#REF!+#REF!+#REF!+#REF!+#REF!+#REF!</f>
        <v>#REF!</v>
      </c>
    </row>
    <row r="160" spans="3:16" s="18" customFormat="1" ht="15">
      <c r="C160" s="81">
        <v>150</v>
      </c>
      <c r="D160" s="82"/>
      <c r="E160" s="83"/>
      <c r="F160" s="83"/>
      <c r="G160" s="83"/>
      <c r="H160" s="83"/>
      <c r="I160" s="93"/>
      <c r="J160" s="94"/>
      <c r="K160" s="98"/>
      <c r="L160" s="116"/>
      <c r="M160" s="115"/>
      <c r="N160" s="93"/>
      <c r="O160" s="90"/>
      <c r="P160" s="113" t="e">
        <f>#REF!+#REF!+#REF!+#REF!+#REF!+N160+#REF!+#REF!+#REF!+#REF!+#REF!+#REF!+#REF!</f>
        <v>#REF!</v>
      </c>
    </row>
    <row r="161" spans="3:16" s="18" customFormat="1" ht="12.75">
      <c r="C161" s="81">
        <v>151</v>
      </c>
      <c r="D161" s="92"/>
      <c r="E161" s="83"/>
      <c r="F161" s="83"/>
      <c r="G161" s="83"/>
      <c r="H161" s="83"/>
      <c r="I161" s="93"/>
      <c r="J161" s="94"/>
      <c r="K161" s="98"/>
      <c r="L161" s="116"/>
      <c r="M161" s="115"/>
      <c r="N161" s="93"/>
      <c r="O161" s="90"/>
      <c r="P161" s="113" t="e">
        <f>#REF!+#REF!+#REF!+#REF!+#REF!+N161+#REF!+#REF!+#REF!+#REF!+#REF!+#REF!+#REF!</f>
        <v>#REF!</v>
      </c>
    </row>
    <row r="162" spans="3:16" s="18" customFormat="1" ht="12.75">
      <c r="C162" s="81">
        <v>152</v>
      </c>
      <c r="D162" s="82"/>
      <c r="E162" s="83"/>
      <c r="F162" s="83"/>
      <c r="G162" s="83"/>
      <c r="H162" s="83"/>
      <c r="I162" s="93"/>
      <c r="J162" s="94"/>
      <c r="K162" s="98"/>
      <c r="L162" s="116"/>
      <c r="M162" s="115"/>
      <c r="N162" s="93"/>
      <c r="O162" s="90"/>
      <c r="P162" s="113" t="e">
        <f>#REF!+#REF!+#REF!+#REF!+#REF!+N162+#REF!+#REF!+#REF!+#REF!+#REF!+#REF!+#REF!</f>
        <v>#REF!</v>
      </c>
    </row>
    <row r="163" spans="3:16" s="18" customFormat="1" ht="12.75">
      <c r="C163" s="81">
        <v>153</v>
      </c>
      <c r="D163" s="82"/>
      <c r="E163" s="83"/>
      <c r="F163" s="83"/>
      <c r="G163" s="83"/>
      <c r="H163" s="83"/>
      <c r="I163" s="93"/>
      <c r="J163" s="94"/>
      <c r="K163" s="98"/>
      <c r="L163" s="116"/>
      <c r="M163" s="115"/>
      <c r="N163" s="93"/>
      <c r="O163" s="90"/>
      <c r="P163" s="113" t="e">
        <f>#REF!+#REF!+#REF!+#REF!+#REF!+N163+#REF!+#REF!+#REF!+#REF!+#REF!+#REF!+#REF!</f>
        <v>#REF!</v>
      </c>
    </row>
    <row r="164" spans="3:16" s="18" customFormat="1" ht="12.75">
      <c r="C164" s="81">
        <v>154</v>
      </c>
      <c r="D164" s="82"/>
      <c r="E164" s="83"/>
      <c r="F164" s="83"/>
      <c r="G164" s="83"/>
      <c r="H164" s="83"/>
      <c r="I164" s="93"/>
      <c r="J164" s="94"/>
      <c r="K164" s="98"/>
      <c r="L164" s="116"/>
      <c r="M164" s="115"/>
      <c r="N164" s="93"/>
      <c r="O164" s="90"/>
      <c r="P164" s="113" t="e">
        <f>#REF!+#REF!+#REF!+#REF!+#REF!+N164+#REF!+#REF!+#REF!+#REF!+#REF!+#REF!+#REF!</f>
        <v>#REF!</v>
      </c>
    </row>
    <row r="165" spans="3:16" s="18" customFormat="1" ht="12.75">
      <c r="C165" s="81">
        <v>155</v>
      </c>
      <c r="D165" s="82"/>
      <c r="E165" s="83"/>
      <c r="F165" s="83"/>
      <c r="G165" s="83"/>
      <c r="H165" s="83"/>
      <c r="I165" s="93"/>
      <c r="J165" s="94"/>
      <c r="K165" s="98"/>
      <c r="L165" s="116"/>
      <c r="M165" s="115"/>
      <c r="N165" s="93"/>
      <c r="O165" s="90"/>
      <c r="P165" s="113" t="e">
        <f>#REF!+#REF!+#REF!+#REF!+#REF!+N165+#REF!+#REF!+#REF!+#REF!+#REF!+#REF!+#REF!</f>
        <v>#REF!</v>
      </c>
    </row>
    <row r="166" spans="3:16" s="18" customFormat="1" ht="12.75">
      <c r="C166" s="81">
        <v>156</v>
      </c>
      <c r="D166" s="82"/>
      <c r="E166" s="83"/>
      <c r="F166" s="83"/>
      <c r="G166" s="83"/>
      <c r="H166" s="83"/>
      <c r="I166" s="93"/>
      <c r="J166" s="94"/>
      <c r="K166" s="98"/>
      <c r="L166" s="116"/>
      <c r="M166" s="115"/>
      <c r="N166" s="93"/>
      <c r="O166" s="90"/>
      <c r="P166" s="113" t="e">
        <f>#REF!+#REF!+#REF!+#REF!+#REF!+N166+#REF!+#REF!+#REF!+#REF!+#REF!+#REF!+#REF!</f>
        <v>#REF!</v>
      </c>
    </row>
    <row r="167" spans="3:16" s="18" customFormat="1" ht="15">
      <c r="C167" s="81">
        <v>157</v>
      </c>
      <c r="D167" s="82"/>
      <c r="E167" s="83"/>
      <c r="F167" s="83"/>
      <c r="G167" s="83"/>
      <c r="H167" s="83"/>
      <c r="I167" s="93"/>
      <c r="J167" s="94"/>
      <c r="K167" s="98"/>
      <c r="L167" s="116"/>
      <c r="M167" s="115"/>
      <c r="N167" s="93"/>
      <c r="O167" s="90"/>
      <c r="P167" s="113" t="e">
        <f>#REF!+#REF!+#REF!+#REF!+#REF!+N167+#REF!+#REF!+#REF!+#REF!+#REF!+#REF!+#REF!</f>
        <v>#REF!</v>
      </c>
    </row>
    <row r="168" spans="3:16" s="18" customFormat="1" ht="15">
      <c r="C168" s="81">
        <v>158</v>
      </c>
      <c r="D168" s="92"/>
      <c r="E168" s="83"/>
      <c r="F168" s="83"/>
      <c r="G168" s="83"/>
      <c r="H168" s="83"/>
      <c r="I168" s="93"/>
      <c r="J168" s="94"/>
      <c r="K168" s="98"/>
      <c r="L168" s="116"/>
      <c r="M168" s="115"/>
      <c r="N168" s="93"/>
      <c r="O168" s="90"/>
      <c r="P168" s="113" t="e">
        <f>#REF!+#REF!+#REF!+#REF!+#REF!+N168+#REF!+#REF!+#REF!+#REF!+#REF!+#REF!+#REF!</f>
        <v>#REF!</v>
      </c>
    </row>
    <row r="169" spans="3:16" s="18" customFormat="1" ht="15">
      <c r="C169" s="81">
        <v>159</v>
      </c>
      <c r="D169" s="82"/>
      <c r="E169" s="83"/>
      <c r="F169" s="83"/>
      <c r="G169" s="84"/>
      <c r="H169" s="84"/>
      <c r="I169" s="46"/>
      <c r="J169" s="85"/>
      <c r="K169" s="99"/>
      <c r="L169" s="114"/>
      <c r="M169" s="115"/>
      <c r="N169" s="93"/>
      <c r="O169" s="90"/>
      <c r="P169" s="113" t="e">
        <f>#REF!+#REF!+#REF!+#REF!+#REF!+N169+#REF!+#REF!+#REF!+#REF!+#REF!+#REF!+#REF!</f>
        <v>#REF!</v>
      </c>
    </row>
    <row r="170" spans="3:16" s="18" customFormat="1" ht="15">
      <c r="C170" s="81">
        <v>160</v>
      </c>
      <c r="D170" s="92"/>
      <c r="E170" s="83"/>
      <c r="F170" s="83"/>
      <c r="G170" s="83"/>
      <c r="H170" s="83"/>
      <c r="I170" s="93"/>
      <c r="J170" s="94"/>
      <c r="K170" s="98"/>
      <c r="L170" s="116"/>
      <c r="M170" s="115"/>
      <c r="N170" s="93"/>
      <c r="O170" s="90"/>
      <c r="P170" s="113" t="e">
        <f>#REF!+#REF!+#REF!+#REF!+#REF!+N170+#REF!+#REF!+#REF!+#REF!+#REF!+#REF!+#REF!</f>
        <v>#REF!</v>
      </c>
    </row>
    <row r="171" spans="3:16" s="18" customFormat="1" ht="15">
      <c r="C171" s="81">
        <v>161</v>
      </c>
      <c r="D171" s="82"/>
      <c r="E171" s="83"/>
      <c r="F171" s="83"/>
      <c r="G171" s="83"/>
      <c r="H171" s="83"/>
      <c r="I171" s="93"/>
      <c r="J171" s="94"/>
      <c r="K171" s="98"/>
      <c r="L171" s="116"/>
      <c r="M171" s="115"/>
      <c r="N171" s="93"/>
      <c r="O171" s="90"/>
      <c r="P171" s="113" t="e">
        <f>#REF!+#REF!+#REF!+#REF!+#REF!+N171+#REF!+#REF!+#REF!+#REF!+#REF!+#REF!+#REF!</f>
        <v>#REF!</v>
      </c>
    </row>
    <row r="172" spans="3:16" s="18" customFormat="1" ht="12.75">
      <c r="C172" s="81">
        <v>162</v>
      </c>
      <c r="D172" s="82"/>
      <c r="E172" s="83"/>
      <c r="F172" s="83"/>
      <c r="G172" s="83"/>
      <c r="H172" s="83"/>
      <c r="I172" s="93"/>
      <c r="J172" s="94"/>
      <c r="K172" s="98"/>
      <c r="L172" s="116"/>
      <c r="M172" s="115"/>
      <c r="N172" s="93"/>
      <c r="O172" s="90"/>
      <c r="P172" s="113" t="e">
        <f>#REF!+#REF!+#REF!+#REF!+#REF!+N172+#REF!+#REF!+#REF!+#REF!+#REF!+#REF!+#REF!</f>
        <v>#REF!</v>
      </c>
    </row>
    <row r="173" spans="3:16" s="18" customFormat="1" ht="12.75">
      <c r="C173" s="81">
        <v>163</v>
      </c>
      <c r="D173" s="82"/>
      <c r="E173" s="83"/>
      <c r="F173" s="83"/>
      <c r="G173" s="84"/>
      <c r="H173" s="84"/>
      <c r="I173" s="46"/>
      <c r="J173" s="85"/>
      <c r="K173" s="99"/>
      <c r="L173" s="114"/>
      <c r="M173" s="115"/>
      <c r="N173" s="93"/>
      <c r="O173" s="90"/>
      <c r="P173" s="113" t="e">
        <f>#REF!+#REF!+#REF!+#REF!+#REF!+N173+#REF!+#REF!+#REF!+#REF!+#REF!+#REF!+#REF!</f>
        <v>#REF!</v>
      </c>
    </row>
    <row r="174" spans="3:16" s="18" customFormat="1" ht="12.75">
      <c r="C174" s="81">
        <v>164</v>
      </c>
      <c r="D174" s="92"/>
      <c r="E174" s="83"/>
      <c r="F174" s="83"/>
      <c r="G174" s="83"/>
      <c r="H174" s="83"/>
      <c r="I174" s="93"/>
      <c r="J174" s="94"/>
      <c r="K174" s="98"/>
      <c r="L174" s="116"/>
      <c r="M174" s="115"/>
      <c r="N174" s="93"/>
      <c r="O174" s="90"/>
      <c r="P174" s="113" t="e">
        <f>#REF!+#REF!+#REF!+#REF!+#REF!+N174+#REF!+#REF!+#REF!+#REF!+#REF!+#REF!+#REF!</f>
        <v>#REF!</v>
      </c>
    </row>
    <row r="175" spans="3:16" s="18" customFormat="1" ht="12.75">
      <c r="C175" s="81">
        <v>165</v>
      </c>
      <c r="D175" s="82"/>
      <c r="E175" s="83"/>
      <c r="F175" s="83"/>
      <c r="G175" s="83"/>
      <c r="H175" s="83"/>
      <c r="I175" s="93"/>
      <c r="J175" s="94"/>
      <c r="K175" s="98"/>
      <c r="L175" s="116"/>
      <c r="M175" s="115"/>
      <c r="N175" s="93"/>
      <c r="O175" s="90"/>
      <c r="P175" s="113" t="e">
        <f>#REF!+#REF!+#REF!+#REF!+#REF!+N175+#REF!+#REF!+#REF!+#REF!+#REF!+#REF!+#REF!</f>
        <v>#REF!</v>
      </c>
    </row>
    <row r="176" spans="3:16" s="18" customFormat="1" ht="12.75">
      <c r="C176" s="81">
        <v>166</v>
      </c>
      <c r="D176" s="82"/>
      <c r="E176" s="83"/>
      <c r="F176" s="83"/>
      <c r="G176" s="83"/>
      <c r="H176" s="83"/>
      <c r="I176" s="93"/>
      <c r="J176" s="94"/>
      <c r="K176" s="98"/>
      <c r="L176" s="116"/>
      <c r="M176" s="115"/>
      <c r="N176" s="93"/>
      <c r="O176" s="90"/>
      <c r="P176" s="113" t="e">
        <f>#REF!+#REF!+#REF!+#REF!+#REF!+N176+#REF!+#REF!+#REF!+#REF!+#REF!+#REF!+#REF!</f>
        <v>#REF!</v>
      </c>
    </row>
    <row r="177" spans="3:16" s="18" customFormat="1" ht="12.75">
      <c r="C177" s="81">
        <v>167</v>
      </c>
      <c r="D177" s="82"/>
      <c r="E177" s="83"/>
      <c r="F177" s="83"/>
      <c r="G177" s="83"/>
      <c r="H177" s="83"/>
      <c r="I177" s="93"/>
      <c r="J177" s="94"/>
      <c r="K177" s="98"/>
      <c r="L177" s="116"/>
      <c r="M177" s="115"/>
      <c r="N177" s="93"/>
      <c r="O177" s="90"/>
      <c r="P177" s="113" t="e">
        <f>#REF!+#REF!+#REF!+#REF!+#REF!+N177+#REF!+#REF!+#REF!+#REF!+#REF!+#REF!+#REF!</f>
        <v>#REF!</v>
      </c>
    </row>
    <row r="178" spans="3:16" s="18" customFormat="1" ht="12.75">
      <c r="C178" s="81">
        <v>168</v>
      </c>
      <c r="D178" s="82"/>
      <c r="E178" s="83"/>
      <c r="F178" s="83"/>
      <c r="G178" s="83"/>
      <c r="H178" s="83"/>
      <c r="I178" s="93"/>
      <c r="J178" s="94"/>
      <c r="K178" s="98"/>
      <c r="L178" s="116"/>
      <c r="M178" s="115"/>
      <c r="N178" s="93"/>
      <c r="O178" s="90"/>
      <c r="P178" s="113" t="e">
        <f>#REF!+#REF!+#REF!+#REF!+#REF!+N178+#REF!+#REF!+#REF!+#REF!+#REF!+#REF!+#REF!</f>
        <v>#REF!</v>
      </c>
    </row>
    <row r="179" spans="3:16" s="18" customFormat="1" ht="12.75">
      <c r="C179" s="81">
        <v>169</v>
      </c>
      <c r="D179" s="82"/>
      <c r="E179" s="83"/>
      <c r="F179" s="83"/>
      <c r="G179" s="83"/>
      <c r="H179" s="83"/>
      <c r="I179" s="93"/>
      <c r="J179" s="94"/>
      <c r="K179" s="98"/>
      <c r="L179" s="116"/>
      <c r="M179" s="115"/>
      <c r="N179" s="93"/>
      <c r="O179" s="90"/>
      <c r="P179" s="113" t="e">
        <f>#REF!+#REF!+#REF!+#REF!+#REF!+N179+#REF!+#REF!+#REF!+#REF!+#REF!+#REF!+#REF!</f>
        <v>#REF!</v>
      </c>
    </row>
    <row r="180" spans="3:16" s="18" customFormat="1" ht="12.75">
      <c r="C180" s="81">
        <v>170</v>
      </c>
      <c r="D180" s="82"/>
      <c r="E180" s="83"/>
      <c r="F180" s="83"/>
      <c r="G180" s="83"/>
      <c r="H180" s="83"/>
      <c r="I180" s="93"/>
      <c r="J180" s="94"/>
      <c r="K180" s="98"/>
      <c r="L180" s="116"/>
      <c r="M180" s="115"/>
      <c r="N180" s="93"/>
      <c r="O180" s="90"/>
      <c r="P180" s="113" t="e">
        <f>#REF!+#REF!+#REF!+#REF!+#REF!+N180+#REF!+#REF!+#REF!+#REF!+#REF!+#REF!+#REF!</f>
        <v>#REF!</v>
      </c>
    </row>
    <row r="181" spans="3:16" s="18" customFormat="1" ht="12.75">
      <c r="C181" s="81">
        <v>171</v>
      </c>
      <c r="D181" s="82"/>
      <c r="E181" s="83"/>
      <c r="F181" s="83"/>
      <c r="G181" s="83"/>
      <c r="H181" s="83"/>
      <c r="I181" s="93"/>
      <c r="J181" s="94"/>
      <c r="K181" s="98"/>
      <c r="L181" s="116"/>
      <c r="M181" s="115"/>
      <c r="N181" s="93"/>
      <c r="O181" s="90"/>
      <c r="P181" s="113" t="e">
        <f>#REF!+#REF!+#REF!+#REF!+#REF!+N181+#REF!+#REF!+#REF!+#REF!+#REF!+#REF!+#REF!</f>
        <v>#REF!</v>
      </c>
    </row>
    <row r="182" spans="3:16" s="18" customFormat="1" ht="12.75">
      <c r="C182" s="81">
        <v>172</v>
      </c>
      <c r="D182" s="82"/>
      <c r="E182" s="83"/>
      <c r="F182" s="83"/>
      <c r="G182" s="83"/>
      <c r="H182" s="83"/>
      <c r="I182" s="93"/>
      <c r="J182" s="94"/>
      <c r="K182" s="98"/>
      <c r="L182" s="116"/>
      <c r="M182" s="115"/>
      <c r="N182" s="93"/>
      <c r="O182" s="90"/>
      <c r="P182" s="113" t="e">
        <f>#REF!+#REF!+#REF!+#REF!+#REF!+N182+#REF!+#REF!+#REF!+#REF!+#REF!+#REF!+#REF!</f>
        <v>#REF!</v>
      </c>
    </row>
    <row r="183" spans="3:16" s="18" customFormat="1" ht="15">
      <c r="C183" s="81">
        <v>173</v>
      </c>
      <c r="D183" s="82"/>
      <c r="E183" s="83"/>
      <c r="F183" s="83"/>
      <c r="G183" s="83"/>
      <c r="H183" s="83"/>
      <c r="I183" s="93"/>
      <c r="J183" s="94"/>
      <c r="K183" s="98"/>
      <c r="L183" s="116"/>
      <c r="M183" s="115"/>
      <c r="N183" s="93"/>
      <c r="O183" s="90"/>
      <c r="P183" s="113" t="e">
        <f>#REF!+#REF!+#REF!+#REF!+#REF!+N183+#REF!+#REF!+#REF!+#REF!+#REF!+#REF!+#REF!</f>
        <v>#REF!</v>
      </c>
    </row>
    <row r="184" spans="3:16" s="18" customFormat="1" ht="15">
      <c r="C184" s="81">
        <v>174</v>
      </c>
      <c r="D184" s="82"/>
      <c r="E184" s="83"/>
      <c r="F184" s="83"/>
      <c r="G184" s="83"/>
      <c r="H184" s="83"/>
      <c r="I184" s="93"/>
      <c r="J184" s="94"/>
      <c r="K184" s="98"/>
      <c r="L184" s="116"/>
      <c r="M184" s="115"/>
      <c r="N184" s="93"/>
      <c r="O184" s="90"/>
      <c r="P184" s="113" t="e">
        <f>#REF!+#REF!+#REF!+#REF!+#REF!+N184+#REF!+#REF!+#REF!+#REF!+#REF!+#REF!+#REF!</f>
        <v>#REF!</v>
      </c>
    </row>
    <row r="185" spans="3:16" s="18" customFormat="1" ht="15">
      <c r="C185" s="81">
        <v>175</v>
      </c>
      <c r="D185" s="92"/>
      <c r="E185" s="83"/>
      <c r="F185" s="83"/>
      <c r="G185" s="84"/>
      <c r="H185" s="84"/>
      <c r="I185" s="46"/>
      <c r="J185" s="85"/>
      <c r="K185" s="99"/>
      <c r="L185" s="114"/>
      <c r="M185" s="115"/>
      <c r="N185" s="93"/>
      <c r="O185" s="90"/>
      <c r="P185" s="113" t="e">
        <f>#REF!+#REF!+#REF!+#REF!+#REF!+N185+#REF!+#REF!+#REF!+#REF!+#REF!+#REF!+#REF!</f>
        <v>#REF!</v>
      </c>
    </row>
    <row r="186" spans="3:16" s="18" customFormat="1" ht="15">
      <c r="C186" s="81">
        <v>176</v>
      </c>
      <c r="D186" s="82"/>
      <c r="E186" s="83"/>
      <c r="F186" s="83"/>
      <c r="G186" s="83"/>
      <c r="H186" s="83"/>
      <c r="I186" s="93"/>
      <c r="J186" s="94"/>
      <c r="K186" s="98"/>
      <c r="L186" s="116"/>
      <c r="M186" s="115"/>
      <c r="N186" s="93"/>
      <c r="O186" s="90"/>
      <c r="P186" s="113" t="e">
        <f>#REF!+#REF!+#REF!+#REF!+#REF!+N186+#REF!+#REF!+#REF!+#REF!+#REF!+#REF!+#REF!</f>
        <v>#REF!</v>
      </c>
    </row>
    <row r="187" spans="3:16" s="18" customFormat="1" ht="15">
      <c r="C187" s="81">
        <v>177</v>
      </c>
      <c r="D187" s="82"/>
      <c r="E187" s="83"/>
      <c r="F187" s="83"/>
      <c r="G187" s="83"/>
      <c r="H187" s="83"/>
      <c r="I187" s="93"/>
      <c r="J187" s="94"/>
      <c r="K187" s="98"/>
      <c r="L187" s="116"/>
      <c r="M187" s="115"/>
      <c r="N187" s="93"/>
      <c r="O187" s="90"/>
      <c r="P187" s="113" t="e">
        <f>#REF!+#REF!+#REF!+#REF!+#REF!+N187+#REF!+#REF!+#REF!+#REF!+#REF!+#REF!+#REF!</f>
        <v>#REF!</v>
      </c>
    </row>
    <row r="188" spans="3:16" s="18" customFormat="1" ht="15">
      <c r="C188" s="81">
        <v>178</v>
      </c>
      <c r="D188" s="82"/>
      <c r="E188" s="83"/>
      <c r="F188" s="83"/>
      <c r="G188" s="83"/>
      <c r="H188" s="83"/>
      <c r="I188" s="93"/>
      <c r="J188" s="94"/>
      <c r="K188" s="98"/>
      <c r="L188" s="116"/>
      <c r="M188" s="115"/>
      <c r="N188" s="93"/>
      <c r="O188" s="90"/>
      <c r="P188" s="113" t="e">
        <f>#REF!+#REF!+#REF!+#REF!+#REF!+N188+#REF!+#REF!+#REF!+#REF!+#REF!+#REF!+#REF!</f>
        <v>#REF!</v>
      </c>
    </row>
    <row r="189" spans="3:16" s="18" customFormat="1" ht="15">
      <c r="C189" s="81">
        <v>179</v>
      </c>
      <c r="D189" s="82"/>
      <c r="E189" s="83"/>
      <c r="F189" s="83"/>
      <c r="G189" s="83"/>
      <c r="H189" s="83"/>
      <c r="I189" s="93"/>
      <c r="J189" s="94"/>
      <c r="K189" s="98"/>
      <c r="L189" s="116"/>
      <c r="M189" s="115"/>
      <c r="N189" s="93"/>
      <c r="O189" s="90"/>
      <c r="P189" s="113" t="e">
        <f>#REF!+#REF!+#REF!+#REF!+#REF!+N189+#REF!+#REF!+#REF!+#REF!+#REF!+#REF!+#REF!</f>
        <v>#REF!</v>
      </c>
    </row>
    <row r="190" spans="3:16" s="18" customFormat="1" ht="15">
      <c r="C190" s="81">
        <v>180</v>
      </c>
      <c r="D190" s="82"/>
      <c r="E190" s="83"/>
      <c r="F190" s="83"/>
      <c r="G190" s="83"/>
      <c r="H190" s="83"/>
      <c r="I190" s="93"/>
      <c r="J190" s="94"/>
      <c r="K190" s="98"/>
      <c r="L190" s="116"/>
      <c r="M190" s="115"/>
      <c r="N190" s="93"/>
      <c r="O190" s="90"/>
      <c r="P190" s="113" t="e">
        <f>#REF!+#REF!+#REF!+#REF!+#REF!+N190+#REF!+#REF!+#REF!+#REF!+#REF!+#REF!+#REF!</f>
        <v>#REF!</v>
      </c>
    </row>
    <row r="191" spans="3:16" s="18" customFormat="1" ht="15">
      <c r="C191" s="81">
        <v>181</v>
      </c>
      <c r="D191" s="82"/>
      <c r="E191" s="83"/>
      <c r="F191" s="83"/>
      <c r="G191" s="83"/>
      <c r="H191" s="83"/>
      <c r="I191" s="93"/>
      <c r="J191" s="94"/>
      <c r="K191" s="98"/>
      <c r="L191" s="116"/>
      <c r="M191" s="115"/>
      <c r="N191" s="93"/>
      <c r="O191" s="90"/>
      <c r="P191" s="113" t="e">
        <f>#REF!+#REF!+#REF!+#REF!+#REF!+N191+#REF!+#REF!+#REF!+#REF!+#REF!+#REF!+#REF!</f>
        <v>#REF!</v>
      </c>
    </row>
    <row r="192" spans="3:16" s="18" customFormat="1" ht="15">
      <c r="C192" s="81">
        <v>182</v>
      </c>
      <c r="D192" s="82"/>
      <c r="E192" s="83"/>
      <c r="F192" s="83"/>
      <c r="G192" s="83"/>
      <c r="H192" s="83"/>
      <c r="I192" s="93"/>
      <c r="J192" s="94"/>
      <c r="K192" s="98"/>
      <c r="L192" s="116"/>
      <c r="M192" s="115"/>
      <c r="N192" s="93"/>
      <c r="O192" s="90"/>
      <c r="P192" s="113" t="e">
        <f>#REF!+#REF!+#REF!+#REF!+#REF!+N192+#REF!+#REF!+#REF!+#REF!+#REF!+#REF!+#REF!</f>
        <v>#REF!</v>
      </c>
    </row>
    <row r="193" spans="3:16" s="18" customFormat="1" ht="15">
      <c r="C193" s="81">
        <v>183</v>
      </c>
      <c r="D193" s="82"/>
      <c r="E193" s="83"/>
      <c r="F193" s="83"/>
      <c r="G193" s="84"/>
      <c r="H193" s="84"/>
      <c r="I193" s="46"/>
      <c r="J193" s="85"/>
      <c r="K193" s="87"/>
      <c r="L193" s="114"/>
      <c r="M193" s="115"/>
      <c r="N193" s="93"/>
      <c r="O193" s="90"/>
      <c r="P193" s="113" t="e">
        <f>#REF!+#REF!+#REF!+#REF!+#REF!+N193+#REF!+#REF!+#REF!+#REF!+#REF!+#REF!+#REF!</f>
        <v>#REF!</v>
      </c>
    </row>
    <row r="194" spans="3:16" s="18" customFormat="1" ht="12.75">
      <c r="C194" s="81">
        <v>184</v>
      </c>
      <c r="D194" s="82"/>
      <c r="E194" s="83"/>
      <c r="F194" s="83"/>
      <c r="G194" s="83"/>
      <c r="H194" s="83"/>
      <c r="I194" s="93"/>
      <c r="J194" s="94"/>
      <c r="K194" s="96"/>
      <c r="L194" s="116"/>
      <c r="M194" s="115"/>
      <c r="N194" s="93"/>
      <c r="O194" s="90"/>
      <c r="P194" s="113" t="e">
        <f>#REF!+#REF!+#REF!+#REF!+#REF!+N194+#REF!+#REF!+#REF!+#REF!+#REF!+#REF!+#REF!</f>
        <v>#REF!</v>
      </c>
    </row>
    <row r="195" spans="3:16" s="18" customFormat="1" ht="12.75">
      <c r="C195" s="81">
        <v>185</v>
      </c>
      <c r="D195" s="82"/>
      <c r="E195" s="83"/>
      <c r="F195" s="83"/>
      <c r="G195" s="83"/>
      <c r="H195" s="83"/>
      <c r="I195" s="93"/>
      <c r="J195" s="94"/>
      <c r="K195" s="96"/>
      <c r="L195" s="116"/>
      <c r="M195" s="115"/>
      <c r="N195" s="93"/>
      <c r="O195" s="90"/>
      <c r="P195" s="113" t="e">
        <f>#REF!+#REF!+#REF!+#REF!+#REF!+N195+#REF!+#REF!+#REF!+#REF!+#REF!+#REF!+#REF!</f>
        <v>#REF!</v>
      </c>
    </row>
    <row r="196" spans="3:16" s="18" customFormat="1" ht="12.75">
      <c r="C196" s="81">
        <v>186</v>
      </c>
      <c r="D196" s="82"/>
      <c r="E196" s="83"/>
      <c r="F196" s="83"/>
      <c r="G196" s="83"/>
      <c r="H196" s="83"/>
      <c r="I196" s="93"/>
      <c r="J196" s="94"/>
      <c r="K196" s="96"/>
      <c r="L196" s="116"/>
      <c r="M196" s="115"/>
      <c r="N196" s="93"/>
      <c r="O196" s="90"/>
      <c r="P196" s="113" t="e">
        <f>#REF!+#REF!+#REF!+#REF!+#REF!+N196+#REF!+#REF!+#REF!+#REF!+#REF!+#REF!+#REF!</f>
        <v>#REF!</v>
      </c>
    </row>
    <row r="197" spans="3:16" s="18" customFormat="1" ht="12.75">
      <c r="C197" s="81">
        <v>187</v>
      </c>
      <c r="D197" s="82"/>
      <c r="E197" s="83"/>
      <c r="F197" s="83"/>
      <c r="G197" s="83"/>
      <c r="H197" s="83"/>
      <c r="I197" s="93"/>
      <c r="J197" s="94"/>
      <c r="K197" s="96"/>
      <c r="L197" s="116"/>
      <c r="M197" s="115"/>
      <c r="N197" s="93"/>
      <c r="O197" s="90"/>
      <c r="P197" s="113" t="e">
        <f>#REF!+#REF!+#REF!+#REF!+#REF!+N197+#REF!+#REF!+#REF!+#REF!+#REF!+#REF!+#REF!</f>
        <v>#REF!</v>
      </c>
    </row>
    <row r="198" spans="3:16" s="18" customFormat="1" ht="12.75">
      <c r="C198" s="81">
        <v>188</v>
      </c>
      <c r="D198" s="92"/>
      <c r="E198" s="83"/>
      <c r="F198" s="83"/>
      <c r="G198" s="83"/>
      <c r="H198" s="83"/>
      <c r="I198" s="93"/>
      <c r="J198" s="94"/>
      <c r="K198" s="96"/>
      <c r="L198" s="116"/>
      <c r="M198" s="115"/>
      <c r="N198" s="93"/>
      <c r="O198" s="90"/>
      <c r="P198" s="113" t="e">
        <f>#REF!+#REF!+#REF!+#REF!+#REF!+N198+#REF!+#REF!+#REF!+#REF!+#REF!+#REF!+#REF!</f>
        <v>#REF!</v>
      </c>
    </row>
    <row r="199" spans="3:16" s="18" customFormat="1" ht="12.75">
      <c r="C199" s="81">
        <v>189</v>
      </c>
      <c r="D199" s="82"/>
      <c r="E199" s="83"/>
      <c r="F199" s="83"/>
      <c r="G199" s="84"/>
      <c r="H199" s="84"/>
      <c r="I199" s="46"/>
      <c r="J199" s="85"/>
      <c r="K199" s="87"/>
      <c r="L199" s="114"/>
      <c r="M199" s="115"/>
      <c r="N199" s="93"/>
      <c r="O199" s="90"/>
      <c r="P199" s="113" t="e">
        <f>#REF!+#REF!+#REF!+#REF!+#REF!+N199+#REF!+#REF!+#REF!+#REF!+#REF!+#REF!+#REF!</f>
        <v>#REF!</v>
      </c>
    </row>
    <row r="200" spans="3:16" s="18" customFormat="1" ht="12.75">
      <c r="C200" s="81">
        <v>190</v>
      </c>
      <c r="D200" s="82"/>
      <c r="E200" s="83"/>
      <c r="F200" s="83"/>
      <c r="G200" s="83"/>
      <c r="H200" s="83"/>
      <c r="I200" s="93"/>
      <c r="J200" s="94"/>
      <c r="K200" s="96"/>
      <c r="L200" s="116"/>
      <c r="M200" s="115"/>
      <c r="N200" s="93"/>
      <c r="O200" s="90"/>
      <c r="P200" s="113" t="e">
        <f>#REF!+#REF!+#REF!+#REF!+#REF!+N200+#REF!+#REF!+#REF!+#REF!+#REF!+#REF!+#REF!</f>
        <v>#REF!</v>
      </c>
    </row>
    <row r="201" spans="3:16" s="18" customFormat="1" ht="12.75">
      <c r="C201" s="81">
        <v>191</v>
      </c>
      <c r="D201" s="82"/>
      <c r="E201" s="83"/>
      <c r="F201" s="83"/>
      <c r="G201" s="83"/>
      <c r="H201" s="83"/>
      <c r="I201" s="93"/>
      <c r="J201" s="94"/>
      <c r="K201" s="96"/>
      <c r="L201" s="116"/>
      <c r="M201" s="115"/>
      <c r="N201" s="93"/>
      <c r="O201" s="90"/>
      <c r="P201" s="113" t="e">
        <f>#REF!+#REF!+#REF!+#REF!+#REF!+N201+#REF!+#REF!+#REF!+#REF!+#REF!+#REF!+#REF!</f>
        <v>#REF!</v>
      </c>
    </row>
    <row r="202" spans="3:16" s="18" customFormat="1" ht="12.75">
      <c r="C202" s="81">
        <v>192</v>
      </c>
      <c r="D202" s="82"/>
      <c r="E202" s="83"/>
      <c r="F202" s="83"/>
      <c r="G202" s="83"/>
      <c r="H202" s="83"/>
      <c r="I202" s="93"/>
      <c r="J202" s="94"/>
      <c r="K202" s="96"/>
      <c r="L202" s="116"/>
      <c r="M202" s="115"/>
      <c r="N202" s="93"/>
      <c r="O202" s="90"/>
      <c r="P202" s="113" t="e">
        <f>#REF!+#REF!+#REF!+#REF!+#REF!+N202+#REF!+#REF!+#REF!+#REF!+#REF!+#REF!+#REF!</f>
        <v>#REF!</v>
      </c>
    </row>
    <row r="203" spans="3:16" s="18" customFormat="1" ht="12.75">
      <c r="C203" s="81">
        <v>193</v>
      </c>
      <c r="D203" s="82"/>
      <c r="E203" s="83"/>
      <c r="F203" s="83"/>
      <c r="G203" s="83"/>
      <c r="H203" s="83"/>
      <c r="I203" s="93"/>
      <c r="J203" s="94"/>
      <c r="K203" s="96"/>
      <c r="L203" s="116"/>
      <c r="M203" s="115"/>
      <c r="N203" s="93"/>
      <c r="O203" s="90"/>
      <c r="P203" s="113" t="e">
        <f>#REF!+#REF!+#REF!+#REF!+#REF!+N203+#REF!+#REF!+#REF!+#REF!+#REF!+#REF!+#REF!</f>
        <v>#REF!</v>
      </c>
    </row>
    <row r="204" spans="3:16" s="18" customFormat="1" ht="12.75">
      <c r="C204" s="81">
        <v>194</v>
      </c>
      <c r="D204" s="82"/>
      <c r="E204" s="83"/>
      <c r="F204" s="83"/>
      <c r="G204" s="83"/>
      <c r="H204" s="83"/>
      <c r="I204" s="93"/>
      <c r="J204" s="94"/>
      <c r="K204" s="96"/>
      <c r="L204" s="116"/>
      <c r="M204" s="115"/>
      <c r="N204" s="93"/>
      <c r="O204" s="90"/>
      <c r="P204" s="113" t="e">
        <f>#REF!+#REF!+#REF!+#REF!+#REF!+N204+#REF!+#REF!+#REF!+#REF!+#REF!+#REF!+#REF!</f>
        <v>#REF!</v>
      </c>
    </row>
    <row r="205" spans="3:16" s="18" customFormat="1" ht="12.75">
      <c r="C205" s="81">
        <v>195</v>
      </c>
      <c r="D205" s="85"/>
      <c r="E205" s="83"/>
      <c r="F205" s="83"/>
      <c r="G205" s="83"/>
      <c r="H205" s="83"/>
      <c r="I205" s="93"/>
      <c r="J205" s="94"/>
      <c r="K205" s="96"/>
      <c r="L205" s="116"/>
      <c r="M205" s="115"/>
      <c r="N205" s="93"/>
      <c r="O205" s="90"/>
      <c r="P205" s="113" t="e">
        <f>#REF!+#REF!+#REF!+#REF!+#REF!+N205+#REF!+#REF!+#REF!+#REF!+#REF!+#REF!+#REF!</f>
        <v>#REF!</v>
      </c>
    </row>
    <row r="206" spans="3:16" s="18" customFormat="1" ht="12.75">
      <c r="C206" s="81">
        <v>196</v>
      </c>
      <c r="D206" s="85"/>
      <c r="E206" s="83"/>
      <c r="F206" s="83"/>
      <c r="G206" s="83"/>
      <c r="H206" s="83"/>
      <c r="I206" s="93"/>
      <c r="J206" s="94"/>
      <c r="K206" s="96"/>
      <c r="L206" s="116"/>
      <c r="M206" s="115"/>
      <c r="N206" s="93"/>
      <c r="O206" s="90"/>
      <c r="P206" s="113" t="e">
        <f>#REF!+#REF!+#REF!+#REF!+#REF!+N206+#REF!+#REF!+#REF!+#REF!+#REF!+#REF!+#REF!</f>
        <v>#REF!</v>
      </c>
    </row>
    <row r="207" spans="3:16" s="18" customFormat="1" ht="12.75">
      <c r="C207" s="81">
        <v>197</v>
      </c>
      <c r="D207" s="85"/>
      <c r="E207" s="83"/>
      <c r="F207" s="83"/>
      <c r="G207" s="83"/>
      <c r="H207" s="83"/>
      <c r="I207" s="93"/>
      <c r="J207" s="94"/>
      <c r="K207" s="96"/>
      <c r="L207" s="116"/>
      <c r="M207" s="115"/>
      <c r="N207" s="93"/>
      <c r="O207" s="90"/>
      <c r="P207" s="113" t="e">
        <f>#REF!+#REF!+#REF!+#REF!+#REF!+N207+#REF!+#REF!+#REF!+#REF!+#REF!+#REF!+#REF!</f>
        <v>#REF!</v>
      </c>
    </row>
    <row r="208" spans="3:16" s="18" customFormat="1" ht="12.75">
      <c r="C208" s="81">
        <v>198</v>
      </c>
      <c r="D208" s="85"/>
      <c r="E208" s="83"/>
      <c r="F208" s="83"/>
      <c r="G208" s="83"/>
      <c r="H208" s="83"/>
      <c r="I208" s="93"/>
      <c r="J208" s="94"/>
      <c r="K208" s="96"/>
      <c r="L208" s="116"/>
      <c r="M208" s="115"/>
      <c r="N208" s="93"/>
      <c r="O208" s="90"/>
      <c r="P208" s="113" t="e">
        <f>#REF!+#REF!+#REF!+#REF!+#REF!+N208+#REF!+#REF!+#REF!+#REF!+#REF!+#REF!+#REF!</f>
        <v>#REF!</v>
      </c>
    </row>
    <row r="209" spans="3:16" s="18" customFormat="1" ht="12.75">
      <c r="C209" s="81">
        <v>199</v>
      </c>
      <c r="D209" s="85"/>
      <c r="E209" s="83"/>
      <c r="F209" s="83"/>
      <c r="G209" s="83"/>
      <c r="H209" s="83"/>
      <c r="I209" s="93"/>
      <c r="J209" s="94"/>
      <c r="K209" s="96"/>
      <c r="L209" s="116"/>
      <c r="M209" s="115"/>
      <c r="N209" s="93"/>
      <c r="O209" s="90"/>
      <c r="P209" s="113" t="e">
        <f>#REF!+#REF!+#REF!+#REF!+#REF!+N209+#REF!+#REF!+#REF!+#REF!+#REF!+#REF!+#REF!</f>
        <v>#REF!</v>
      </c>
    </row>
    <row r="210" spans="3:16" s="18" customFormat="1" ht="12.75">
      <c r="C210" s="81">
        <v>200</v>
      </c>
      <c r="D210" s="94"/>
      <c r="E210" s="83"/>
      <c r="F210" s="83"/>
      <c r="G210" s="83"/>
      <c r="H210" s="83"/>
      <c r="I210" s="93"/>
      <c r="J210" s="94"/>
      <c r="K210" s="96"/>
      <c r="L210" s="116"/>
      <c r="M210" s="115"/>
      <c r="N210" s="93"/>
      <c r="O210" s="90"/>
      <c r="P210" s="113" t="e">
        <f>#REF!+#REF!+#REF!+#REF!+#REF!+N210+#REF!+#REF!+#REF!+#REF!+#REF!+#REF!+#REF!</f>
        <v>#REF!</v>
      </c>
    </row>
    <row r="211" spans="3:16" s="18" customFormat="1" ht="15">
      <c r="C211" s="81">
        <v>201</v>
      </c>
      <c r="D211" s="85"/>
      <c r="E211" s="83"/>
      <c r="F211" s="83"/>
      <c r="G211" s="84"/>
      <c r="H211" s="84"/>
      <c r="I211" s="46"/>
      <c r="J211" s="85"/>
      <c r="K211" s="87"/>
      <c r="L211" s="116"/>
      <c r="M211" s="115"/>
      <c r="N211" s="93"/>
      <c r="O211" s="90"/>
      <c r="P211" s="113" t="e">
        <f>#REF!+#REF!+#REF!+#REF!+#REF!+N211+#REF!+#REF!+#REF!+#REF!+#REF!+#REF!+#REF!</f>
        <v>#REF!</v>
      </c>
    </row>
    <row r="212" spans="3:16" s="18" customFormat="1" ht="15">
      <c r="C212" s="81">
        <v>202</v>
      </c>
      <c r="D212" s="85"/>
      <c r="E212" s="83"/>
      <c r="F212" s="83"/>
      <c r="G212" s="83"/>
      <c r="H212" s="83"/>
      <c r="I212" s="93"/>
      <c r="J212" s="94"/>
      <c r="K212" s="96"/>
      <c r="L212" s="116"/>
      <c r="M212" s="115"/>
      <c r="N212" s="93"/>
      <c r="O212" s="90"/>
      <c r="P212" s="113" t="e">
        <f>#REF!+#REF!+#REF!+#REF!+#REF!+N212+#REF!+#REF!+#REF!+#REF!+#REF!+#REF!+#REF!</f>
        <v>#REF!</v>
      </c>
    </row>
    <row r="213" spans="3:16" s="18" customFormat="1" ht="15">
      <c r="C213" s="81">
        <v>203</v>
      </c>
      <c r="D213" s="85"/>
      <c r="E213" s="83"/>
      <c r="F213" s="83"/>
      <c r="G213" s="83"/>
      <c r="H213" s="83"/>
      <c r="I213" s="93"/>
      <c r="J213" s="94"/>
      <c r="K213" s="96"/>
      <c r="L213" s="116"/>
      <c r="M213" s="115"/>
      <c r="N213" s="93"/>
      <c r="O213" s="90"/>
      <c r="P213" s="113" t="e">
        <f>#REF!+#REF!+#REF!+#REF!+#REF!+N213+#REF!+#REF!+#REF!+#REF!+#REF!+#REF!+#REF!</f>
        <v>#REF!</v>
      </c>
    </row>
    <row r="214" spans="3:16" s="18" customFormat="1" ht="15">
      <c r="C214" s="81">
        <v>204</v>
      </c>
      <c r="D214" s="85"/>
      <c r="E214" s="83"/>
      <c r="F214" s="83"/>
      <c r="G214" s="83"/>
      <c r="H214" s="83"/>
      <c r="I214" s="93"/>
      <c r="J214" s="94"/>
      <c r="K214" s="96"/>
      <c r="L214" s="116"/>
      <c r="M214" s="115"/>
      <c r="N214" s="93"/>
      <c r="O214" s="90"/>
      <c r="P214" s="113" t="e">
        <f>#REF!+#REF!+#REF!+#REF!+#REF!+N214+#REF!+#REF!+#REF!+#REF!+#REF!+#REF!+#REF!</f>
        <v>#REF!</v>
      </c>
    </row>
    <row r="215" spans="3:16" s="18" customFormat="1" ht="15">
      <c r="C215" s="81">
        <v>205</v>
      </c>
      <c r="D215" s="85"/>
      <c r="E215" s="83"/>
      <c r="F215" s="83"/>
      <c r="G215" s="83"/>
      <c r="H215" s="83"/>
      <c r="I215" s="93"/>
      <c r="J215" s="94"/>
      <c r="K215" s="96"/>
      <c r="L215" s="116"/>
      <c r="M215" s="115"/>
      <c r="N215" s="93"/>
      <c r="O215" s="90"/>
      <c r="P215" s="113" t="e">
        <f>#REF!+#REF!+#REF!+#REF!+#REF!+N215+#REF!+#REF!+#REF!+#REF!+#REF!+#REF!+#REF!</f>
        <v>#REF!</v>
      </c>
    </row>
    <row r="216" spans="3:16" s="18" customFormat="1" ht="15">
      <c r="C216" s="81">
        <v>206</v>
      </c>
      <c r="D216" s="85"/>
      <c r="E216" s="83"/>
      <c r="F216" s="83"/>
      <c r="G216" s="83"/>
      <c r="H216" s="83"/>
      <c r="I216" s="93"/>
      <c r="J216" s="94"/>
      <c r="K216" s="96"/>
      <c r="L216" s="116"/>
      <c r="M216" s="115"/>
      <c r="N216" s="93"/>
      <c r="O216" s="90"/>
      <c r="P216" s="113" t="e">
        <f>#REF!+#REF!+#REF!+#REF!+#REF!+N216+#REF!+#REF!+#REF!+#REF!+#REF!+#REF!+#REF!</f>
        <v>#REF!</v>
      </c>
    </row>
    <row r="217" spans="3:16" s="18" customFormat="1" ht="15">
      <c r="C217" s="81">
        <v>207</v>
      </c>
      <c r="D217" s="85"/>
      <c r="E217" s="83"/>
      <c r="F217" s="83"/>
      <c r="G217" s="84"/>
      <c r="H217" s="84"/>
      <c r="I217" s="46"/>
      <c r="J217" s="85"/>
      <c r="K217" s="87"/>
      <c r="L217" s="114"/>
      <c r="M217" s="115"/>
      <c r="N217" s="93"/>
      <c r="O217" s="90"/>
      <c r="P217" s="113" t="e">
        <f>#REF!+#REF!+#REF!+#REF!+#REF!+N217+#REF!+#REF!+#REF!+#REF!+#REF!+#REF!+#REF!</f>
        <v>#REF!</v>
      </c>
    </row>
    <row r="218" spans="3:16" s="18" customFormat="1" ht="12.75">
      <c r="C218" s="81">
        <v>208</v>
      </c>
      <c r="D218" s="85"/>
      <c r="E218" s="83"/>
      <c r="F218" s="83"/>
      <c r="G218" s="83"/>
      <c r="H218" s="83"/>
      <c r="I218" s="93"/>
      <c r="J218" s="94"/>
      <c r="K218" s="96"/>
      <c r="L218" s="116"/>
      <c r="M218" s="115"/>
      <c r="N218" s="93"/>
      <c r="O218" s="90"/>
      <c r="P218" s="113" t="e">
        <f>#REF!+#REF!+#REF!+#REF!+#REF!+N218+#REF!+#REF!+#REF!+#REF!+#REF!+#REF!+#REF!</f>
        <v>#REF!</v>
      </c>
    </row>
    <row r="219" spans="3:16" s="18" customFormat="1" ht="12.75">
      <c r="C219" s="81">
        <v>209</v>
      </c>
      <c r="D219" s="85"/>
      <c r="E219" s="83"/>
      <c r="F219" s="83"/>
      <c r="G219" s="83"/>
      <c r="H219" s="83"/>
      <c r="I219" s="93"/>
      <c r="J219" s="94"/>
      <c r="K219" s="96"/>
      <c r="L219" s="116"/>
      <c r="M219" s="115"/>
      <c r="N219" s="93"/>
      <c r="O219" s="90"/>
      <c r="P219" s="113" t="e">
        <f>#REF!+#REF!+#REF!+#REF!+#REF!+N219+#REF!+#REF!+#REF!+#REF!+#REF!+#REF!+#REF!</f>
        <v>#REF!</v>
      </c>
    </row>
    <row r="220" spans="3:16" s="18" customFormat="1" ht="12.75">
      <c r="C220" s="81">
        <v>210</v>
      </c>
      <c r="D220" s="85"/>
      <c r="E220" s="83"/>
      <c r="F220" s="83"/>
      <c r="G220" s="83"/>
      <c r="H220" s="83"/>
      <c r="I220" s="93"/>
      <c r="J220" s="94"/>
      <c r="K220" s="96"/>
      <c r="L220" s="116"/>
      <c r="M220" s="115"/>
      <c r="N220" s="93"/>
      <c r="O220" s="90"/>
      <c r="P220" s="113" t="e">
        <f>#REF!+#REF!+#REF!+#REF!+#REF!+N220+#REF!+#REF!+#REF!+#REF!+#REF!+#REF!+#REF!</f>
        <v>#REF!</v>
      </c>
    </row>
    <row r="221" spans="3:16" s="18" customFormat="1" ht="12.75">
      <c r="C221" s="81">
        <v>211</v>
      </c>
      <c r="D221" s="85"/>
      <c r="E221" s="83"/>
      <c r="F221" s="83"/>
      <c r="G221" s="83"/>
      <c r="H221" s="83"/>
      <c r="I221" s="93"/>
      <c r="J221" s="94"/>
      <c r="K221" s="96"/>
      <c r="L221" s="116"/>
      <c r="M221" s="115"/>
      <c r="N221" s="93"/>
      <c r="O221" s="90"/>
      <c r="P221" s="113" t="e">
        <f>#REF!+#REF!+#REF!+#REF!+#REF!+N221+#REF!+#REF!+#REF!+#REF!+#REF!+#REF!+#REF!</f>
        <v>#REF!</v>
      </c>
    </row>
    <row r="222" spans="3:16" s="18" customFormat="1" ht="12.75">
      <c r="C222" s="81">
        <v>212</v>
      </c>
      <c r="D222" s="85"/>
      <c r="E222" s="83"/>
      <c r="F222" s="83"/>
      <c r="G222" s="83"/>
      <c r="H222" s="83"/>
      <c r="I222" s="93"/>
      <c r="J222" s="94"/>
      <c r="K222" s="96"/>
      <c r="L222" s="116"/>
      <c r="M222" s="115"/>
      <c r="N222" s="93"/>
      <c r="O222" s="90"/>
      <c r="P222" s="113" t="e">
        <f>#REF!+#REF!+#REF!+#REF!+#REF!+N222+#REF!+#REF!+#REF!+#REF!+#REF!+#REF!+#REF!</f>
        <v>#REF!</v>
      </c>
    </row>
    <row r="223" spans="3:16" s="18" customFormat="1" ht="12.75">
      <c r="C223" s="81">
        <v>213</v>
      </c>
      <c r="D223" s="85"/>
      <c r="E223" s="83"/>
      <c r="F223" s="83"/>
      <c r="G223" s="83"/>
      <c r="H223" s="83"/>
      <c r="I223" s="93"/>
      <c r="J223" s="94"/>
      <c r="K223" s="96"/>
      <c r="L223" s="116"/>
      <c r="M223" s="115"/>
      <c r="N223" s="93"/>
      <c r="O223" s="90"/>
      <c r="P223" s="113" t="e">
        <f>#REF!+#REF!+#REF!+#REF!+#REF!+N223+#REF!+#REF!+#REF!+#REF!+#REF!+#REF!+#REF!</f>
        <v>#REF!</v>
      </c>
    </row>
    <row r="224" spans="3:16" s="18" customFormat="1" ht="12.75">
      <c r="C224" s="81">
        <v>214</v>
      </c>
      <c r="D224" s="85"/>
      <c r="E224" s="83"/>
      <c r="F224" s="83"/>
      <c r="G224" s="84"/>
      <c r="H224" s="84"/>
      <c r="I224" s="46"/>
      <c r="J224" s="85"/>
      <c r="K224" s="87"/>
      <c r="L224" s="114"/>
      <c r="M224" s="115"/>
      <c r="N224" s="93"/>
      <c r="O224" s="90"/>
      <c r="P224" s="113" t="e">
        <f>#REF!+#REF!+#REF!+#REF!+#REF!+N224+#REF!+#REF!+#REF!+#REF!+#REF!+#REF!+#REF!</f>
        <v>#REF!</v>
      </c>
    </row>
    <row r="225" spans="3:16" s="18" customFormat="1" ht="12.75">
      <c r="C225" s="81">
        <v>215</v>
      </c>
      <c r="D225" s="85"/>
      <c r="E225" s="83"/>
      <c r="F225" s="83"/>
      <c r="G225" s="83"/>
      <c r="H225" s="83"/>
      <c r="I225" s="93"/>
      <c r="J225" s="94"/>
      <c r="K225" s="96"/>
      <c r="L225" s="116"/>
      <c r="M225" s="115"/>
      <c r="N225" s="93"/>
      <c r="O225" s="90"/>
      <c r="P225" s="113" t="e">
        <f>#REF!+#REF!+#REF!+#REF!+#REF!+N225+#REF!+#REF!+#REF!+#REF!+#REF!+#REF!+#REF!</f>
        <v>#REF!</v>
      </c>
    </row>
    <row r="226" spans="3:16" s="18" customFormat="1" ht="12.75">
      <c r="C226" s="81"/>
      <c r="D226" s="85"/>
      <c r="E226" s="83"/>
      <c r="F226" s="83"/>
      <c r="G226" s="83"/>
      <c r="H226" s="83"/>
      <c r="I226" s="93"/>
      <c r="J226" s="94"/>
      <c r="K226" s="96"/>
      <c r="L226" s="116"/>
      <c r="M226" s="115"/>
      <c r="N226" s="93"/>
      <c r="O226" s="90"/>
      <c r="P226" s="113" t="e">
        <f>#REF!+#REF!+#REF!+#REF!+#REF!+N226+#REF!+#REF!+#REF!+#REF!+#REF!+#REF!+#REF!</f>
        <v>#REF!</v>
      </c>
    </row>
    <row r="227" spans="3:16" s="18" customFormat="1" ht="12.75">
      <c r="C227" s="81"/>
      <c r="D227" s="119"/>
      <c r="E227" s="83"/>
      <c r="F227" s="83"/>
      <c r="G227" s="83"/>
      <c r="H227" s="83"/>
      <c r="I227" s="93"/>
      <c r="J227" s="94"/>
      <c r="K227" s="96"/>
      <c r="L227" s="116"/>
      <c r="M227" s="115"/>
      <c r="N227" s="93"/>
      <c r="O227" s="90"/>
      <c r="P227" s="113" t="e">
        <f>#REF!+#REF!+#REF!+#REF!+#REF!+N227+#REF!+#REF!+#REF!+#REF!+#REF!+#REF!+#REF!</f>
        <v>#REF!</v>
      </c>
    </row>
    <row r="228" spans="3:16" s="18" customFormat="1" ht="12.75">
      <c r="C228" s="81"/>
      <c r="D228" s="119"/>
      <c r="E228" s="83"/>
      <c r="F228" s="83"/>
      <c r="G228" s="83"/>
      <c r="H228" s="83"/>
      <c r="I228" s="93"/>
      <c r="J228" s="94"/>
      <c r="K228" s="96"/>
      <c r="L228" s="116"/>
      <c r="M228" s="115"/>
      <c r="N228" s="93"/>
      <c r="O228" s="90"/>
      <c r="P228" s="113" t="e">
        <f>#REF!+#REF!+#REF!+#REF!+#REF!+N228+#REF!+#REF!+#REF!+#REF!+#REF!+#REF!+#REF!</f>
        <v>#REF!</v>
      </c>
    </row>
    <row r="229" spans="3:16" s="18" customFormat="1" ht="12.75">
      <c r="C229" s="81"/>
      <c r="D229" s="119"/>
      <c r="E229" s="83"/>
      <c r="F229" s="83"/>
      <c r="G229" s="83"/>
      <c r="H229" s="83"/>
      <c r="I229" s="93"/>
      <c r="J229" s="94"/>
      <c r="K229" s="96"/>
      <c r="L229" s="116"/>
      <c r="M229" s="115"/>
      <c r="N229" s="93"/>
      <c r="O229" s="90"/>
      <c r="P229" s="113" t="e">
        <f>#REF!+#REF!+#REF!+#REF!+#REF!+N229+#REF!+#REF!+#REF!+#REF!+#REF!+#REF!+#REF!</f>
        <v>#REF!</v>
      </c>
    </row>
    <row r="230" spans="3:16" s="18" customFormat="1" ht="12.75">
      <c r="C230" s="81"/>
      <c r="D230" s="119"/>
      <c r="E230" s="83"/>
      <c r="F230" s="83"/>
      <c r="G230" s="83"/>
      <c r="H230" s="83"/>
      <c r="I230" s="93"/>
      <c r="J230" s="94"/>
      <c r="K230" s="96"/>
      <c r="L230" s="116"/>
      <c r="M230" s="115"/>
      <c r="N230" s="93"/>
      <c r="O230" s="90"/>
      <c r="P230" s="113" t="e">
        <f>#REF!+#REF!+#REF!+#REF!+#REF!+N230+#REF!+#REF!+#REF!+#REF!+#REF!+#REF!+#REF!</f>
        <v>#REF!</v>
      </c>
    </row>
    <row r="231" spans="3:16" s="18" customFormat="1" ht="12.75">
      <c r="C231" s="81"/>
      <c r="D231" s="119"/>
      <c r="E231" s="83"/>
      <c r="F231" s="83"/>
      <c r="G231" s="83"/>
      <c r="H231" s="83"/>
      <c r="I231" s="93"/>
      <c r="J231" s="94"/>
      <c r="K231" s="96"/>
      <c r="L231" s="116"/>
      <c r="M231" s="115"/>
      <c r="N231" s="93"/>
      <c r="O231" s="90"/>
      <c r="P231" s="113" t="e">
        <f>#REF!+#REF!+#REF!+#REF!+#REF!+N231+#REF!+#REF!+#REF!+#REF!+#REF!+#REF!+#REF!</f>
        <v>#REF!</v>
      </c>
    </row>
    <row r="232" spans="3:16" s="18" customFormat="1" ht="12.75">
      <c r="C232" s="81"/>
      <c r="D232" s="120"/>
      <c r="E232" s="83"/>
      <c r="F232" s="83"/>
      <c r="G232" s="83"/>
      <c r="H232" s="83"/>
      <c r="I232" s="93"/>
      <c r="J232" s="94"/>
      <c r="K232" s="96"/>
      <c r="L232" s="116"/>
      <c r="M232" s="115"/>
      <c r="N232" s="93"/>
      <c r="O232" s="90"/>
      <c r="P232" s="113" t="e">
        <f>#REF!+#REF!+#REF!+#REF!+#REF!+N232+#REF!+#REF!+#REF!+#REF!+#REF!+#REF!+#REF!</f>
        <v>#REF!</v>
      </c>
    </row>
    <row r="233" spans="3:16" s="18" customFormat="1" ht="12.75">
      <c r="C233" s="81"/>
      <c r="D233" s="120"/>
      <c r="E233" s="83"/>
      <c r="F233" s="83"/>
      <c r="G233" s="83"/>
      <c r="H233" s="83"/>
      <c r="I233" s="93"/>
      <c r="J233" s="94"/>
      <c r="K233" s="96"/>
      <c r="L233" s="116"/>
      <c r="M233" s="115"/>
      <c r="N233" s="93"/>
      <c r="O233" s="90"/>
      <c r="P233" s="113" t="e">
        <f>#REF!+#REF!+#REF!+#REF!+#REF!+N233+#REF!+#REF!+#REF!+#REF!+#REF!+#REF!+#REF!</f>
        <v>#REF!</v>
      </c>
    </row>
    <row r="234" spans="3:16" s="18" customFormat="1" ht="12.75">
      <c r="C234" s="81"/>
      <c r="D234" s="85"/>
      <c r="E234" s="83"/>
      <c r="F234" s="83"/>
      <c r="G234" s="83"/>
      <c r="H234" s="83"/>
      <c r="I234" s="93"/>
      <c r="J234" s="94"/>
      <c r="K234" s="96"/>
      <c r="L234" s="116"/>
      <c r="M234" s="115"/>
      <c r="N234" s="93"/>
      <c r="O234" s="90"/>
      <c r="P234" s="113" t="e">
        <f>#REF!+#REF!+#REF!+#REF!+#REF!+N234+#REF!+#REF!+#REF!+#REF!+#REF!+#REF!+#REF!</f>
        <v>#REF!</v>
      </c>
    </row>
    <row r="235" spans="3:16" s="18" customFormat="1" ht="12.75">
      <c r="C235" s="121"/>
      <c r="D235" s="122"/>
      <c r="E235" s="123"/>
      <c r="F235" s="123"/>
      <c r="G235" s="123"/>
      <c r="H235" s="123"/>
      <c r="I235" s="124"/>
      <c r="J235" s="122"/>
      <c r="K235" s="96"/>
      <c r="L235" s="116"/>
      <c r="M235" s="125"/>
      <c r="N235" s="124"/>
      <c r="O235" s="121"/>
      <c r="P235" s="126"/>
    </row>
  </sheetData>
  <sheetProtection selectLockedCells="1" selectUnlockedCells="1"/>
  <mergeCells count="2">
    <mergeCell ref="E5:J5"/>
    <mergeCell ref="M5:N5"/>
  </mergeCells>
  <hyperlinks>
    <hyperlink ref="K12" r:id="rId1" display="https://www.copperknob.co.uk/stepsheets/do-you-remember-ID116574.aspx"/>
    <hyperlink ref="K13" r:id="rId2" display="https://www.linedancemag.com/first-sway/"/>
    <hyperlink ref="K14" r:id="rId3" display="https://www.copperknob.co.uk/stepsheets/over-the-moon-ID116489.aspx"/>
    <hyperlink ref="K15" r:id="rId4" display="https://www.copperknob.co.uk/stepsheets/salsa-cuba-imp-ID124292.aspx"/>
    <hyperlink ref="K16" r:id="rId5" display="https://www.linedancemag.com/mambo-italiano/"/>
    <hyperlink ref="K17" r:id="rId6" display="https://www.copperknob.co.uk/stepsheets/i-close-my-eyes-ID124044.aspx"/>
    <hyperlink ref="K18" r:id="rId7" display="https://www.copperknob.co.uk/stepsheets/mamma-mia-why-me-ID127061.aspx"/>
    <hyperlink ref="K19" r:id="rId8" display="https://www.copperknob.co.uk/stepsheets/la-fiesta-cubana-ID128188.aspx"/>
    <hyperlink ref="K20" r:id="rId9" display="https://www.copperknob.co.uk/stepsheets/unchained-melody-ID110742.aspx"/>
    <hyperlink ref="K21" r:id="rId10" display="https://www.linedancemag.com/ive-been-waiting-for-you-2/"/>
    <hyperlink ref="K22" r:id="rId11" display="https://www.copperknob.co.uk/stepsheets/k-is-for-kicks-ID118820.aspx"/>
    <hyperlink ref="K23" r:id="rId12" display="https://www.linedancemag.com/surprise-in-vancouver/"/>
    <hyperlink ref="K24" r:id="rId13" display="https://www.linedancemag.com/baker-street-ez/"/>
    <hyperlink ref="K25" r:id="rId14" display="https://www.copperknob.co.uk/stepsheets/sweet-hurt-ID122517.aspx"/>
    <hyperlink ref="K26" r:id="rId15" display="http://www.jphhome.de/Nashville/Our%20Dances/lipstick-powder-and-paint.pdf"/>
    <hyperlink ref="K27" r:id="rId16" display="https://www.copperknob.co.uk/stepsheets/babylon-ID120375.aspx"/>
    <hyperlink ref="K28" r:id="rId17" display="https://www.copperknob.co.uk/stepsheets/lipstick-tango-ID121020.aspx"/>
    <hyperlink ref="K29" r:id="rId18" display="https://www.linedancemag.com/sunday-finest"/>
    <hyperlink ref="K30" r:id="rId19" display="https://www.copperknob.co.uk/stepsheets/throwback-swing-ID119090.aspx "/>
    <hyperlink ref="K31" r:id="rId20" display="https://www.copperknob.co.uk/stepsheets/raining-glitter-ID124798.aspx "/>
    <hyperlink ref="K32" r:id="rId21" display="https://www.copperknob.co.uk/stepsheets/hey-senorita-ab-ID123276.aspx "/>
    <hyperlink ref="K33" r:id="rId22" display="https://www.linedancemag.com/music-to-my-eyes"/>
    <hyperlink ref="K34" r:id="rId23" display="https://www.copperknob.co.uk/stepsheets/take-me-home-ID125360.aspx "/>
    <hyperlink ref="K35" r:id="rId24" display="https://www.copperknob.co.uk/stepsheets/tornero-bachata-ID88997.aspx"/>
    <hyperlink ref="K36" r:id="rId25" display="https://www.copperknob.co.uk/stepsheets/blurred-lines-ID92168.aspX"/>
    <hyperlink ref="K37" r:id="rId26" display="https://www.copperknob.co.uk/stepsheets/oh-sweet-caroline-ID102653.aspx "/>
    <hyperlink ref="K38" r:id="rId27" display="https://www.copperknob.co.uk/stepsheets/veil-of-tears-ID130319.aspx "/>
  </hyperlinks>
  <printOptions/>
  <pageMargins left="0.31527777777777777" right="0.31527777777777777" top="0.15763888888888888" bottom="0.5513888888888889" header="0.5118055555555555" footer="0.31527777777777777"/>
  <pageSetup fitToHeight="0" fitToWidth="1" horizontalDpi="300" verticalDpi="300" orientation="landscape" paperSize="9"/>
  <headerFooter alignWithMargins="0">
    <oddFooter>&amp;L&amp;F&amp;C&amp;"-,Normal"&amp;14&amp;A&amp;RPage &amp;P de &amp;N</oddFooter>
  </headerFooter>
  <legacy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6"/>
  <sheetViews>
    <sheetView tabSelected="1" workbookViewId="0" topLeftCell="A1">
      <pane xSplit="3" ySplit="10" topLeftCell="K129" activePane="bottomRight" state="frozen"/>
      <selection pane="topLeft" activeCell="A1" sqref="A1"/>
      <selection pane="topRight" activeCell="K1" sqref="K1"/>
      <selection pane="bottomLeft" activeCell="A129" sqref="A129"/>
      <selection pane="bottomRight" activeCell="P143" sqref="P143"/>
    </sheetView>
  </sheetViews>
  <sheetFormatPr defaultColWidth="9.140625" defaultRowHeight="15"/>
  <cols>
    <col min="1" max="1" width="2.28125" style="18" customWidth="1"/>
    <col min="2" max="2" width="4.00390625" style="19" customWidth="1"/>
    <col min="3" max="3" width="36.8515625" style="18" customWidth="1"/>
    <col min="4" max="4" width="7.7109375" style="18" customWidth="1"/>
    <col min="5" max="5" width="6.140625" style="18" customWidth="1"/>
    <col min="6" max="6" width="4.421875" style="19" customWidth="1"/>
    <col min="7" max="7" width="11.421875" style="19" customWidth="1"/>
    <col min="8" max="8" width="10.00390625" style="19" customWidth="1"/>
    <col min="9" max="9" width="55.7109375" style="18" customWidth="1"/>
    <col min="10" max="10" width="73.00390625" style="18" customWidth="1"/>
    <col min="11" max="11" width="52.140625" style="18" customWidth="1"/>
    <col min="12" max="12" width="7.57421875" style="18" customWidth="1"/>
    <col min="13" max="13" width="4.421875" style="18" customWidth="1"/>
    <col min="14" max="14" width="7.421875" style="18" customWidth="1"/>
    <col min="15" max="15" width="4.421875" style="18" customWidth="1"/>
    <col min="16" max="16" width="7.57421875" style="18" customWidth="1"/>
    <col min="17" max="17" width="4.421875" style="18" customWidth="1"/>
    <col min="18" max="18" width="7.57421875" style="18" customWidth="1"/>
    <col min="19" max="19" width="4.421875" style="18" customWidth="1"/>
    <col min="20" max="20" width="7.421875" style="18" customWidth="1"/>
    <col min="21" max="21" width="6.140625" style="18" customWidth="1"/>
    <col min="22" max="22" width="7.57421875" style="18" customWidth="1"/>
    <col min="23" max="23" width="5.57421875" style="18" customWidth="1"/>
    <col min="24" max="24" width="7.57421875" style="18" customWidth="1"/>
    <col min="25" max="25" width="4.421875" style="18" customWidth="1"/>
    <col min="26" max="26" width="7.57421875" style="18" customWidth="1"/>
    <col min="27" max="27" width="4.421875" style="18" customWidth="1"/>
    <col min="28" max="28" width="7.421875" style="18" customWidth="1"/>
    <col min="29" max="29" width="4.421875" style="18" customWidth="1"/>
    <col min="30" max="30" width="7.421875" style="18" customWidth="1"/>
    <col min="31" max="31" width="4.421875" style="18" customWidth="1"/>
    <col min="32" max="32" width="7.421875" style="18" customWidth="1"/>
    <col min="33" max="33" width="4.421875" style="18" customWidth="1"/>
    <col min="34" max="34" width="7.421875" style="18" customWidth="1"/>
    <col min="35" max="35" width="5.8515625" style="18" customWidth="1"/>
    <col min="36" max="36" width="3.421875" style="18" customWidth="1"/>
    <col min="37" max="37" width="6.00390625" style="20" customWidth="1"/>
    <col min="38" max="38" width="10.00390625" style="20" customWidth="1"/>
    <col min="39" max="16384" width="9.140625" style="18" customWidth="1"/>
  </cols>
  <sheetData>
    <row r="1" spans="2:36" ht="7.5" customHeight="1">
      <c r="B1" s="20"/>
      <c r="L1" s="19"/>
      <c r="M1" s="19"/>
      <c r="AJ1" s="19"/>
    </row>
    <row r="2" spans="1:38" s="21" customFormat="1" ht="12.75">
      <c r="A2" s="21" t="s">
        <v>261</v>
      </c>
      <c r="B2" s="22"/>
      <c r="F2" s="23"/>
      <c r="G2" s="23"/>
      <c r="H2" s="23"/>
      <c r="L2" s="23"/>
      <c r="M2" s="23"/>
      <c r="AJ2" s="23"/>
      <c r="AK2" s="22"/>
      <c r="AL2" s="22"/>
    </row>
    <row r="3" spans="2:36" ht="12.75">
      <c r="B3" s="20"/>
      <c r="L3" s="19"/>
      <c r="M3" s="19"/>
      <c r="AJ3" s="19"/>
    </row>
    <row r="4" spans="2:36" ht="12.75">
      <c r="B4" s="26"/>
      <c r="C4" s="27"/>
      <c r="D4" s="28"/>
      <c r="E4" s="28"/>
      <c r="F4" s="29"/>
      <c r="G4" s="29"/>
      <c r="H4" s="29"/>
      <c r="I4" s="28"/>
      <c r="J4" s="27"/>
      <c r="K4" s="28"/>
      <c r="L4" s="127"/>
      <c r="M4" s="29"/>
      <c r="N4" s="28"/>
      <c r="O4" s="30"/>
      <c r="P4" s="31"/>
      <c r="Q4" s="28"/>
      <c r="R4" s="28"/>
      <c r="S4" s="30"/>
      <c r="T4" s="31"/>
      <c r="U4" s="28"/>
      <c r="V4" s="28"/>
      <c r="W4" s="30"/>
      <c r="X4" s="28"/>
      <c r="Y4" s="28"/>
      <c r="Z4" s="28"/>
      <c r="AA4" s="28"/>
      <c r="AB4" s="28"/>
      <c r="AC4" s="30"/>
      <c r="AD4" s="28"/>
      <c r="AE4" s="28"/>
      <c r="AF4" s="28"/>
      <c r="AG4" s="28"/>
      <c r="AH4" s="28"/>
      <c r="AI4" s="30"/>
      <c r="AJ4" s="32"/>
    </row>
    <row r="5" spans="2:38" s="34" customFormat="1" ht="12.75">
      <c r="B5" s="35"/>
      <c r="C5" s="36" t="s">
        <v>104</v>
      </c>
      <c r="D5" s="128" t="s">
        <v>105</v>
      </c>
      <c r="E5" s="128"/>
      <c r="F5" s="128"/>
      <c r="G5" s="128"/>
      <c r="H5" s="128"/>
      <c r="I5" s="128"/>
      <c r="J5" s="36" t="s">
        <v>262</v>
      </c>
      <c r="K5" s="37" t="s">
        <v>107</v>
      </c>
      <c r="L5" s="36" t="s">
        <v>263</v>
      </c>
      <c r="M5" s="36"/>
      <c r="N5" s="36"/>
      <c r="O5" s="36"/>
      <c r="P5" s="129" t="s">
        <v>263</v>
      </c>
      <c r="Q5" s="129"/>
      <c r="R5" s="129"/>
      <c r="S5" s="129"/>
      <c r="T5" s="36" t="s">
        <v>264</v>
      </c>
      <c r="U5" s="36"/>
      <c r="V5" s="36"/>
      <c r="W5" s="36"/>
      <c r="X5" s="38" t="s">
        <v>265</v>
      </c>
      <c r="Y5" s="38"/>
      <c r="Z5" s="38"/>
      <c r="AA5" s="38"/>
      <c r="AB5" s="38"/>
      <c r="AC5" s="38"/>
      <c r="AD5" s="38" t="s">
        <v>266</v>
      </c>
      <c r="AE5" s="38"/>
      <c r="AF5" s="38"/>
      <c r="AG5" s="38"/>
      <c r="AH5" s="38"/>
      <c r="AI5" s="38"/>
      <c r="AJ5" s="35"/>
      <c r="AK5" s="22"/>
      <c r="AL5" s="22"/>
    </row>
    <row r="6" spans="2:38" s="34" customFormat="1" ht="12.75">
      <c r="B6" s="35"/>
      <c r="C6" s="36"/>
      <c r="D6" s="35"/>
      <c r="E6" s="35"/>
      <c r="F6" s="35"/>
      <c r="G6" s="35"/>
      <c r="H6" s="35"/>
      <c r="I6" s="35"/>
      <c r="J6" s="36"/>
      <c r="K6" s="37" t="s">
        <v>110</v>
      </c>
      <c r="L6" s="129" t="s">
        <v>267</v>
      </c>
      <c r="M6" s="129"/>
      <c r="N6" s="129"/>
      <c r="O6" s="129"/>
      <c r="P6" s="130" t="s">
        <v>268</v>
      </c>
      <c r="Q6" s="130"/>
      <c r="R6" s="130"/>
      <c r="S6" s="130"/>
      <c r="T6" s="39"/>
      <c r="U6" s="131"/>
      <c r="V6" s="131"/>
      <c r="W6" s="40"/>
      <c r="X6" s="33"/>
      <c r="AC6" s="132"/>
      <c r="AD6" s="33"/>
      <c r="AF6" s="33"/>
      <c r="AG6" s="33"/>
      <c r="AH6" s="133"/>
      <c r="AI6" s="132"/>
      <c r="AJ6" s="35"/>
      <c r="AK6" s="22"/>
      <c r="AL6" s="22"/>
    </row>
    <row r="7" spans="2:38" s="37" customFormat="1" ht="12.75">
      <c r="B7" s="41"/>
      <c r="C7" s="42"/>
      <c r="D7" s="35"/>
      <c r="E7" s="35"/>
      <c r="F7" s="35"/>
      <c r="G7" s="35"/>
      <c r="H7" s="35"/>
      <c r="I7" s="35"/>
      <c r="J7" s="36"/>
      <c r="K7" s="43"/>
      <c r="L7" s="134" t="s">
        <v>269</v>
      </c>
      <c r="M7" s="134"/>
      <c r="N7" s="45" t="s">
        <v>270</v>
      </c>
      <c r="O7" s="45"/>
      <c r="P7" s="44" t="s">
        <v>271</v>
      </c>
      <c r="Q7" s="44"/>
      <c r="R7" s="135" t="s">
        <v>272</v>
      </c>
      <c r="S7" s="135"/>
      <c r="T7" s="44" t="s">
        <v>273</v>
      </c>
      <c r="U7" s="44"/>
      <c r="V7" s="45" t="s">
        <v>274</v>
      </c>
      <c r="W7" s="45"/>
      <c r="X7" s="136" t="s">
        <v>275</v>
      </c>
      <c r="Y7" s="136"/>
      <c r="Z7" s="136" t="s">
        <v>276</v>
      </c>
      <c r="AA7" s="136"/>
      <c r="AB7" s="135" t="s">
        <v>277</v>
      </c>
      <c r="AC7" s="135"/>
      <c r="AD7" s="136" t="s">
        <v>270</v>
      </c>
      <c r="AE7" s="136"/>
      <c r="AF7" s="137" t="s">
        <v>278</v>
      </c>
      <c r="AG7" s="137"/>
      <c r="AH7" s="45" t="s">
        <v>279</v>
      </c>
      <c r="AI7" s="45"/>
      <c r="AJ7" s="46"/>
      <c r="AK7" s="22"/>
      <c r="AL7" s="22"/>
    </row>
    <row r="8" spans="2:38" s="56" customFormat="1" ht="12.75">
      <c r="B8" s="48"/>
      <c r="C8" s="49"/>
      <c r="D8" s="49"/>
      <c r="E8" s="49"/>
      <c r="F8" s="50"/>
      <c r="G8" s="49"/>
      <c r="H8" s="51"/>
      <c r="I8" s="50"/>
      <c r="J8" s="49"/>
      <c r="K8" s="138"/>
      <c r="L8" s="139" t="s">
        <v>280</v>
      </c>
      <c r="M8" s="140" t="s">
        <v>113</v>
      </c>
      <c r="N8" s="141" t="s">
        <v>280</v>
      </c>
      <c r="O8" s="53" t="s">
        <v>113</v>
      </c>
      <c r="P8" s="139" t="s">
        <v>280</v>
      </c>
      <c r="Q8" s="142" t="s">
        <v>113</v>
      </c>
      <c r="R8" s="140" t="s">
        <v>280</v>
      </c>
      <c r="S8" s="53" t="s">
        <v>113</v>
      </c>
      <c r="T8" s="139" t="s">
        <v>280</v>
      </c>
      <c r="U8" s="142" t="s">
        <v>113</v>
      </c>
      <c r="V8" s="140" t="s">
        <v>280</v>
      </c>
      <c r="W8" s="53" t="s">
        <v>113</v>
      </c>
      <c r="X8" s="140" t="s">
        <v>280</v>
      </c>
      <c r="Y8" s="142" t="s">
        <v>113</v>
      </c>
      <c r="Z8" s="140" t="s">
        <v>280</v>
      </c>
      <c r="AA8" s="142" t="s">
        <v>113</v>
      </c>
      <c r="AB8" s="141" t="s">
        <v>280</v>
      </c>
      <c r="AC8" s="53" t="s">
        <v>113</v>
      </c>
      <c r="AD8" s="140" t="s">
        <v>280</v>
      </c>
      <c r="AE8" s="142" t="s">
        <v>113</v>
      </c>
      <c r="AF8" s="140" t="s">
        <v>280</v>
      </c>
      <c r="AG8" s="142" t="s">
        <v>113</v>
      </c>
      <c r="AH8" s="141" t="s">
        <v>280</v>
      </c>
      <c r="AI8" s="53" t="s">
        <v>113</v>
      </c>
      <c r="AJ8" s="46"/>
      <c r="AK8" s="54" t="s">
        <v>113</v>
      </c>
      <c r="AL8" s="20"/>
    </row>
    <row r="9" spans="2:37" s="20" customFormat="1" ht="12.75">
      <c r="B9" s="48" t="s">
        <v>114</v>
      </c>
      <c r="C9" s="57" t="s">
        <v>116</v>
      </c>
      <c r="D9" s="57" t="s">
        <v>117</v>
      </c>
      <c r="E9" s="57" t="s">
        <v>118</v>
      </c>
      <c r="F9" s="58" t="s">
        <v>119</v>
      </c>
      <c r="G9" s="57" t="s">
        <v>281</v>
      </c>
      <c r="H9" s="32" t="s">
        <v>121</v>
      </c>
      <c r="I9" s="72" t="s">
        <v>122</v>
      </c>
      <c r="J9" s="57" t="s">
        <v>282</v>
      </c>
      <c r="K9" s="143" t="s">
        <v>124</v>
      </c>
      <c r="L9" s="144" t="s">
        <v>283</v>
      </c>
      <c r="M9" s="26" t="s">
        <v>125</v>
      </c>
      <c r="N9" s="145" t="s">
        <v>283</v>
      </c>
      <c r="O9" s="146" t="s">
        <v>125</v>
      </c>
      <c r="P9" s="144" t="s">
        <v>283</v>
      </c>
      <c r="Q9" s="147" t="s">
        <v>125</v>
      </c>
      <c r="R9" s="144" t="s">
        <v>283</v>
      </c>
      <c r="S9" s="146" t="s">
        <v>125</v>
      </c>
      <c r="T9" s="144" t="s">
        <v>283</v>
      </c>
      <c r="U9" s="148" t="s">
        <v>125</v>
      </c>
      <c r="V9" s="144" t="s">
        <v>283</v>
      </c>
      <c r="W9" s="60" t="s">
        <v>125</v>
      </c>
      <c r="X9" s="144" t="s">
        <v>283</v>
      </c>
      <c r="Y9" s="147" t="s">
        <v>125</v>
      </c>
      <c r="Z9" s="144" t="s">
        <v>283</v>
      </c>
      <c r="AA9" s="147" t="s">
        <v>125</v>
      </c>
      <c r="AB9" s="144" t="s">
        <v>283</v>
      </c>
      <c r="AC9" s="60" t="s">
        <v>125</v>
      </c>
      <c r="AD9" s="144" t="s">
        <v>283</v>
      </c>
      <c r="AE9" s="147" t="s">
        <v>125</v>
      </c>
      <c r="AF9" s="144" t="s">
        <v>283</v>
      </c>
      <c r="AG9" s="147" t="s">
        <v>125</v>
      </c>
      <c r="AH9" s="144" t="s">
        <v>283</v>
      </c>
      <c r="AI9" s="60" t="s">
        <v>125</v>
      </c>
      <c r="AJ9" s="26"/>
      <c r="AK9" s="61" t="s">
        <v>125</v>
      </c>
    </row>
    <row r="10" spans="2:37" ht="12.75">
      <c r="B10" s="64"/>
      <c r="C10" s="65"/>
      <c r="D10" s="63"/>
      <c r="E10" s="63"/>
      <c r="F10" s="64"/>
      <c r="G10" s="63"/>
      <c r="H10" s="66"/>
      <c r="I10" s="149"/>
      <c r="J10" s="65"/>
      <c r="K10" s="150"/>
      <c r="L10" s="151">
        <f>COUNTA(L12:L235)</f>
        <v>16</v>
      </c>
      <c r="M10" s="152">
        <f>SUM(M12:M235)</f>
        <v>102</v>
      </c>
      <c r="N10" s="153">
        <f>COUNTA(N12:N235)</f>
        <v>16</v>
      </c>
      <c r="O10" s="69">
        <f>SUM(O12:O235)</f>
        <v>91</v>
      </c>
      <c r="P10" s="151">
        <f>COUNTA(P12:P235)</f>
        <v>14</v>
      </c>
      <c r="Q10" s="154">
        <f>SUM(Q12:Q235)</f>
        <v>63</v>
      </c>
      <c r="R10" s="152">
        <f>COUNTA(R12:R235)</f>
        <v>14</v>
      </c>
      <c r="S10" s="69">
        <f>SUM(S12:S235)</f>
        <v>71</v>
      </c>
      <c r="T10" s="151">
        <f>COUNTA(T12:T235)</f>
        <v>15</v>
      </c>
      <c r="U10" s="154">
        <f>SUM(U12:U235)</f>
        <v>87</v>
      </c>
      <c r="V10" s="152">
        <f>COUNTA(V12:V235)</f>
        <v>10</v>
      </c>
      <c r="W10" s="69">
        <f>SUM(W12:W235)</f>
        <v>51</v>
      </c>
      <c r="X10" s="152">
        <f>COUNTA(X12:X235)</f>
        <v>15</v>
      </c>
      <c r="Y10" s="154">
        <f>SUM(Y12:Y235)</f>
        <v>86</v>
      </c>
      <c r="Z10" s="152">
        <f>COUNTA(Z12:Z235)</f>
        <v>15</v>
      </c>
      <c r="AA10" s="154">
        <f>SUM(AA12:AA235)</f>
        <v>68</v>
      </c>
      <c r="AB10" s="152">
        <f>COUNTA(AB12:AB235)</f>
        <v>14</v>
      </c>
      <c r="AC10" s="69">
        <f>SUM(AC12:AC235)</f>
        <v>59</v>
      </c>
      <c r="AD10" s="152">
        <f>COUNTA(AD12:AD235)</f>
        <v>16</v>
      </c>
      <c r="AE10" s="154">
        <f>SUM(AE12:AE235)</f>
        <v>67</v>
      </c>
      <c r="AF10" s="152">
        <f>COUNTA(AF12:AF235)</f>
        <v>12</v>
      </c>
      <c r="AG10" s="152">
        <f>SUM(AG12:AG235)</f>
        <v>46</v>
      </c>
      <c r="AH10" s="153">
        <f>COUNTA(AH12:AH235)</f>
        <v>9</v>
      </c>
      <c r="AI10" s="69">
        <f>SUM(AI12:AI235)</f>
        <v>44</v>
      </c>
      <c r="AJ10" s="64"/>
      <c r="AK10" s="70"/>
    </row>
    <row r="11" spans="2:37" ht="12.75">
      <c r="B11" s="74"/>
      <c r="C11" s="155"/>
      <c r="D11" s="57"/>
      <c r="E11" s="57"/>
      <c r="F11" s="74"/>
      <c r="G11" s="57"/>
      <c r="H11" s="32"/>
      <c r="I11" s="156"/>
      <c r="J11" s="75"/>
      <c r="K11" s="76"/>
      <c r="L11" s="157"/>
      <c r="M11" s="158"/>
      <c r="N11" s="159"/>
      <c r="O11" s="160"/>
      <c r="P11" s="158"/>
      <c r="Q11" s="160"/>
      <c r="R11" s="158"/>
      <c r="S11" s="160"/>
      <c r="T11" s="158"/>
      <c r="U11" s="161"/>
      <c r="V11" s="158"/>
      <c r="W11" s="158"/>
      <c r="X11" s="162"/>
      <c r="Y11" s="160"/>
      <c r="Z11" s="158"/>
      <c r="AA11" s="160"/>
      <c r="AB11" s="158"/>
      <c r="AC11" s="78"/>
      <c r="AD11" s="158"/>
      <c r="AE11" s="160"/>
      <c r="AF11" s="158"/>
      <c r="AG11" s="158"/>
      <c r="AH11" s="159"/>
      <c r="AI11" s="78"/>
      <c r="AJ11" s="72"/>
      <c r="AK11" s="79"/>
    </row>
    <row r="12" spans="2:37" ht="12.75">
      <c r="B12" s="83">
        <v>1</v>
      </c>
      <c r="C12" s="163" t="s">
        <v>284</v>
      </c>
      <c r="D12" s="83">
        <v>32</v>
      </c>
      <c r="E12" s="83">
        <v>4</v>
      </c>
      <c r="F12" s="84" t="s">
        <v>128</v>
      </c>
      <c r="G12" s="84" t="s">
        <v>285</v>
      </c>
      <c r="H12" s="46" t="s">
        <v>130</v>
      </c>
      <c r="I12" s="164" t="s">
        <v>286</v>
      </c>
      <c r="J12" s="86" t="s">
        <v>287</v>
      </c>
      <c r="K12" s="114" t="s">
        <v>288</v>
      </c>
      <c r="L12" s="165">
        <v>43353</v>
      </c>
      <c r="M12" s="93">
        <v>9</v>
      </c>
      <c r="N12" s="166"/>
      <c r="O12" s="167"/>
      <c r="P12" s="115"/>
      <c r="Q12" s="167"/>
      <c r="R12" s="115"/>
      <c r="S12" s="167"/>
      <c r="T12" s="115"/>
      <c r="U12" s="168"/>
      <c r="V12" s="115"/>
      <c r="W12" s="93"/>
      <c r="X12" s="169"/>
      <c r="Y12" s="167"/>
      <c r="Z12" s="115"/>
      <c r="AA12" s="167"/>
      <c r="AB12" s="115"/>
      <c r="AC12" s="89"/>
      <c r="AD12" s="115"/>
      <c r="AE12" s="167"/>
      <c r="AF12" s="115"/>
      <c r="AG12" s="93"/>
      <c r="AH12" s="166"/>
      <c r="AI12" s="89"/>
      <c r="AJ12" s="90"/>
      <c r="AK12" s="91">
        <f>AI12+AG12+AE12+AC12+AA12+Y12+W12+U12+S12+Q12+O12+M12</f>
        <v>9</v>
      </c>
    </row>
    <row r="13" spans="2:37" ht="12.75">
      <c r="B13" s="83">
        <v>2</v>
      </c>
      <c r="C13" s="170" t="s">
        <v>289</v>
      </c>
      <c r="D13" s="83">
        <v>32</v>
      </c>
      <c r="E13" s="83">
        <v>2</v>
      </c>
      <c r="F13" s="83" t="s">
        <v>128</v>
      </c>
      <c r="G13" s="83" t="s">
        <v>290</v>
      </c>
      <c r="H13" s="93" t="s">
        <v>130</v>
      </c>
      <c r="I13" s="171" t="s">
        <v>291</v>
      </c>
      <c r="J13" s="95" t="s">
        <v>292</v>
      </c>
      <c r="K13" s="116" t="s">
        <v>293</v>
      </c>
      <c r="L13" s="165">
        <v>43353</v>
      </c>
      <c r="M13" s="93">
        <v>10</v>
      </c>
      <c r="N13" s="166"/>
      <c r="O13" s="167"/>
      <c r="P13" s="115"/>
      <c r="Q13" s="167"/>
      <c r="R13" s="115"/>
      <c r="S13" s="167"/>
      <c r="T13" s="115"/>
      <c r="U13" s="168"/>
      <c r="V13" s="115"/>
      <c r="W13" s="93"/>
      <c r="X13" s="169"/>
      <c r="Y13" s="167"/>
      <c r="Z13" s="115"/>
      <c r="AA13" s="167"/>
      <c r="AB13" s="115"/>
      <c r="AC13" s="89"/>
      <c r="AD13" s="115"/>
      <c r="AE13" s="167"/>
      <c r="AF13" s="115"/>
      <c r="AG13" s="93"/>
      <c r="AH13" s="166"/>
      <c r="AI13" s="89"/>
      <c r="AJ13" s="90"/>
      <c r="AK13" s="91">
        <f>AI13+AG13+AE13+AC13+AA13+Y13+W13+U13+S13+Q13+O13+M13</f>
        <v>10</v>
      </c>
    </row>
    <row r="14" spans="2:37" ht="15">
      <c r="B14" s="83">
        <v>3</v>
      </c>
      <c r="C14" s="163" t="s">
        <v>139</v>
      </c>
      <c r="D14" s="83">
        <v>32</v>
      </c>
      <c r="E14" s="83">
        <v>4</v>
      </c>
      <c r="F14" s="84" t="s">
        <v>128</v>
      </c>
      <c r="G14" s="84" t="s">
        <v>290</v>
      </c>
      <c r="H14" s="46" t="s">
        <v>130</v>
      </c>
      <c r="I14" s="164" t="s">
        <v>141</v>
      </c>
      <c r="J14" s="86" t="s">
        <v>142</v>
      </c>
      <c r="K14" s="114" t="s">
        <v>294</v>
      </c>
      <c r="L14" s="165">
        <v>43353</v>
      </c>
      <c r="M14" s="93">
        <v>8</v>
      </c>
      <c r="N14" s="166"/>
      <c r="O14" s="167"/>
      <c r="P14" s="115"/>
      <c r="Q14" s="167"/>
      <c r="R14" s="115"/>
      <c r="S14" s="167"/>
      <c r="T14" s="115"/>
      <c r="U14" s="168"/>
      <c r="V14" s="115"/>
      <c r="W14" s="93"/>
      <c r="X14" s="169"/>
      <c r="Y14" s="167"/>
      <c r="Z14" s="115"/>
      <c r="AA14" s="167"/>
      <c r="AB14" s="115"/>
      <c r="AC14" s="89"/>
      <c r="AD14" s="115"/>
      <c r="AE14" s="167"/>
      <c r="AF14" s="115"/>
      <c r="AG14" s="93"/>
      <c r="AH14" s="166"/>
      <c r="AI14" s="89"/>
      <c r="AJ14" s="90"/>
      <c r="AK14" s="91">
        <f>AI14+AG14+AE14+AC14+AA14+Y14+W14+U14+S14+Q14+O14+M14</f>
        <v>8</v>
      </c>
    </row>
    <row r="15" spans="2:37" s="18" customFormat="1" ht="15">
      <c r="B15" s="83">
        <v>4</v>
      </c>
      <c r="C15" s="170" t="s">
        <v>295</v>
      </c>
      <c r="D15" s="83">
        <v>32</v>
      </c>
      <c r="E15" s="83">
        <v>4</v>
      </c>
      <c r="F15" s="83" t="s">
        <v>128</v>
      </c>
      <c r="G15" s="83" t="s">
        <v>285</v>
      </c>
      <c r="H15" s="93" t="s">
        <v>130</v>
      </c>
      <c r="I15" s="171" t="s">
        <v>296</v>
      </c>
      <c r="J15" s="95" t="s">
        <v>297</v>
      </c>
      <c r="K15" s="116" t="s">
        <v>298</v>
      </c>
      <c r="L15" s="165"/>
      <c r="M15" s="93"/>
      <c r="N15" s="166">
        <v>43353</v>
      </c>
      <c r="O15" s="167">
        <v>9</v>
      </c>
      <c r="P15" s="115"/>
      <c r="Q15" s="167"/>
      <c r="R15" s="115"/>
      <c r="S15" s="167"/>
      <c r="T15" s="115"/>
      <c r="U15" s="168"/>
      <c r="V15" s="115"/>
      <c r="W15" s="93"/>
      <c r="X15" s="169">
        <v>43362</v>
      </c>
      <c r="Y15" s="167">
        <v>8</v>
      </c>
      <c r="Z15" s="115"/>
      <c r="AA15" s="167"/>
      <c r="AB15" s="115"/>
      <c r="AC15" s="89"/>
      <c r="AD15" s="115"/>
      <c r="AE15" s="167"/>
      <c r="AF15" s="115"/>
      <c r="AG15" s="93"/>
      <c r="AH15" s="166"/>
      <c r="AI15" s="89"/>
      <c r="AJ15" s="90"/>
      <c r="AK15" s="91">
        <f>AI15+AG15+AE15+AC15+AA15+Y15+W15+U15+S15+Q15+O15+M15</f>
        <v>17</v>
      </c>
    </row>
    <row r="16" spans="2:37" s="18" customFormat="1" ht="15">
      <c r="B16" s="83">
        <v>5</v>
      </c>
      <c r="C16" s="163" t="s">
        <v>150</v>
      </c>
      <c r="D16" s="83">
        <v>16</v>
      </c>
      <c r="E16" s="83">
        <v>4</v>
      </c>
      <c r="F16" s="84" t="s">
        <v>128</v>
      </c>
      <c r="G16" s="84" t="s">
        <v>290</v>
      </c>
      <c r="H16" s="46" t="s">
        <v>130</v>
      </c>
      <c r="I16" s="164" t="s">
        <v>152</v>
      </c>
      <c r="J16" s="86" t="s">
        <v>153</v>
      </c>
      <c r="K16" s="114" t="s">
        <v>154</v>
      </c>
      <c r="L16" s="165"/>
      <c r="M16" s="93"/>
      <c r="N16" s="166">
        <v>43353</v>
      </c>
      <c r="O16" s="167">
        <v>6</v>
      </c>
      <c r="P16" s="115"/>
      <c r="Q16" s="167"/>
      <c r="R16" s="115"/>
      <c r="S16" s="167"/>
      <c r="T16" s="115"/>
      <c r="U16" s="168"/>
      <c r="V16" s="115"/>
      <c r="W16" s="93"/>
      <c r="X16" s="169"/>
      <c r="Y16" s="167"/>
      <c r="Z16" s="115"/>
      <c r="AA16" s="167"/>
      <c r="AB16" s="115"/>
      <c r="AC16" s="89"/>
      <c r="AD16" s="115"/>
      <c r="AE16" s="167"/>
      <c r="AF16" s="115"/>
      <c r="AG16" s="93"/>
      <c r="AH16" s="166"/>
      <c r="AI16" s="89"/>
      <c r="AJ16" s="90"/>
      <c r="AK16" s="91">
        <f>AI16+AG16+AE16+AC16+AA16+Y16+W16+U16+S16+Q16+O16+M16</f>
        <v>6</v>
      </c>
    </row>
    <row r="17" spans="2:37" s="18" customFormat="1" ht="15">
      <c r="B17" s="83">
        <v>6</v>
      </c>
      <c r="C17" s="163" t="s">
        <v>299</v>
      </c>
      <c r="D17" s="83">
        <v>32</v>
      </c>
      <c r="E17" s="83">
        <v>2</v>
      </c>
      <c r="F17" s="84" t="s">
        <v>145</v>
      </c>
      <c r="G17" s="84" t="s">
        <v>285</v>
      </c>
      <c r="H17" s="46" t="s">
        <v>130</v>
      </c>
      <c r="I17" s="164" t="s">
        <v>300</v>
      </c>
      <c r="J17" s="86" t="s">
        <v>301</v>
      </c>
      <c r="K17" s="114" t="s">
        <v>302</v>
      </c>
      <c r="L17" s="165"/>
      <c r="M17" s="93"/>
      <c r="N17" s="166">
        <v>43353</v>
      </c>
      <c r="O17" s="167">
        <v>7</v>
      </c>
      <c r="P17" s="115"/>
      <c r="Q17" s="167"/>
      <c r="R17" s="115"/>
      <c r="S17" s="167"/>
      <c r="T17" s="115"/>
      <c r="U17" s="168"/>
      <c r="V17" s="115"/>
      <c r="W17" s="93"/>
      <c r="X17" s="169"/>
      <c r="Y17" s="167"/>
      <c r="Z17" s="115"/>
      <c r="AA17" s="167"/>
      <c r="AB17" s="115"/>
      <c r="AC17" s="89"/>
      <c r="AD17" s="115"/>
      <c r="AE17" s="167"/>
      <c r="AF17" s="115"/>
      <c r="AG17" s="93"/>
      <c r="AH17" s="166"/>
      <c r="AI17" s="89"/>
      <c r="AJ17" s="90"/>
      <c r="AK17" s="91">
        <f>AI17+AG17+AE17+AC17+AA17+Y17+W17+U17+S17+Q17+O17+M17</f>
        <v>7</v>
      </c>
    </row>
    <row r="18" spans="2:37" s="18" customFormat="1" ht="15">
      <c r="B18" s="83">
        <v>7</v>
      </c>
      <c r="C18" s="163" t="s">
        <v>303</v>
      </c>
      <c r="D18" s="83">
        <v>48</v>
      </c>
      <c r="E18" s="83">
        <v>4</v>
      </c>
      <c r="F18" s="84" t="s">
        <v>176</v>
      </c>
      <c r="G18" s="84" t="s">
        <v>285</v>
      </c>
      <c r="H18" s="46" t="s">
        <v>130</v>
      </c>
      <c r="I18" s="164" t="s">
        <v>15</v>
      </c>
      <c r="J18" s="86" t="s">
        <v>304</v>
      </c>
      <c r="K18" s="114" t="s">
        <v>305</v>
      </c>
      <c r="L18" s="165"/>
      <c r="M18" s="93"/>
      <c r="N18" s="166"/>
      <c r="O18" s="167"/>
      <c r="P18" s="115">
        <v>43353</v>
      </c>
      <c r="Q18" s="167">
        <v>8</v>
      </c>
      <c r="R18" s="115"/>
      <c r="S18" s="167"/>
      <c r="T18" s="115"/>
      <c r="U18" s="168"/>
      <c r="V18" s="115"/>
      <c r="W18" s="93"/>
      <c r="X18" s="169"/>
      <c r="Y18" s="167"/>
      <c r="Z18" s="115"/>
      <c r="AA18" s="167"/>
      <c r="AB18" s="115"/>
      <c r="AC18" s="89"/>
      <c r="AD18" s="115"/>
      <c r="AE18" s="167"/>
      <c r="AF18" s="115"/>
      <c r="AG18" s="93"/>
      <c r="AH18" s="166"/>
      <c r="AI18" s="89"/>
      <c r="AJ18" s="90"/>
      <c r="AK18" s="91">
        <f>AI18+AG18+AE18+AC18+AA18+Y18+W18+U18+S18+Q18+O18+M18</f>
        <v>8</v>
      </c>
    </row>
    <row r="19" spans="2:37" s="18" customFormat="1" ht="15">
      <c r="B19" s="83">
        <v>8</v>
      </c>
      <c r="C19" s="170" t="s">
        <v>306</v>
      </c>
      <c r="D19" s="83">
        <v>64</v>
      </c>
      <c r="E19" s="83">
        <v>4</v>
      </c>
      <c r="F19" s="83" t="s">
        <v>176</v>
      </c>
      <c r="G19" s="83" t="s">
        <v>285</v>
      </c>
      <c r="H19" s="93" t="s">
        <v>130</v>
      </c>
      <c r="I19" s="171" t="s">
        <v>18</v>
      </c>
      <c r="J19" s="95" t="s">
        <v>307</v>
      </c>
      <c r="K19" s="116" t="s">
        <v>308</v>
      </c>
      <c r="L19" s="165"/>
      <c r="M19" s="93"/>
      <c r="N19" s="166"/>
      <c r="O19" s="167"/>
      <c r="P19" s="115">
        <v>43353</v>
      </c>
      <c r="Q19" s="167">
        <v>5</v>
      </c>
      <c r="R19" s="115"/>
      <c r="S19" s="167"/>
      <c r="T19" s="115"/>
      <c r="U19" s="168"/>
      <c r="V19" s="115"/>
      <c r="W19" s="93"/>
      <c r="X19" s="169"/>
      <c r="Y19" s="167"/>
      <c r="Z19" s="115"/>
      <c r="AA19" s="167"/>
      <c r="AB19" s="115">
        <v>43355</v>
      </c>
      <c r="AC19" s="89">
        <v>7</v>
      </c>
      <c r="AD19" s="115"/>
      <c r="AE19" s="167"/>
      <c r="AF19" s="115">
        <v>43358</v>
      </c>
      <c r="AG19" s="93">
        <v>6</v>
      </c>
      <c r="AH19" s="166"/>
      <c r="AI19" s="89"/>
      <c r="AJ19" s="90"/>
      <c r="AK19" s="91">
        <f>AI19+AG19+AE19+AC19+AA19+Y19+W19+U19+S19+Q19+O19+M19</f>
        <v>18</v>
      </c>
    </row>
    <row r="20" spans="2:37" s="18" customFormat="1" ht="15">
      <c r="B20" s="83">
        <v>9</v>
      </c>
      <c r="C20" s="163" t="s">
        <v>309</v>
      </c>
      <c r="D20" s="83">
        <v>64</v>
      </c>
      <c r="E20" s="83">
        <v>4</v>
      </c>
      <c r="F20" s="84" t="s">
        <v>176</v>
      </c>
      <c r="G20" s="84" t="s">
        <v>285</v>
      </c>
      <c r="H20" s="46" t="s">
        <v>130</v>
      </c>
      <c r="I20" s="164" t="s">
        <v>310</v>
      </c>
      <c r="J20" s="86" t="s">
        <v>311</v>
      </c>
      <c r="K20" s="114" t="s">
        <v>312</v>
      </c>
      <c r="L20" s="165"/>
      <c r="M20" s="93"/>
      <c r="N20" s="166"/>
      <c r="O20" s="167"/>
      <c r="P20" s="115">
        <v>43353</v>
      </c>
      <c r="Q20" s="167">
        <v>6</v>
      </c>
      <c r="R20" s="115"/>
      <c r="S20" s="167"/>
      <c r="T20" s="115"/>
      <c r="U20" s="168"/>
      <c r="V20" s="115"/>
      <c r="W20" s="93"/>
      <c r="X20" s="169"/>
      <c r="Y20" s="167"/>
      <c r="Z20" s="115"/>
      <c r="AA20" s="167"/>
      <c r="AB20" s="115">
        <v>43355</v>
      </c>
      <c r="AC20" s="89">
        <v>6</v>
      </c>
      <c r="AD20" s="115"/>
      <c r="AE20" s="167"/>
      <c r="AF20" s="115"/>
      <c r="AG20" s="93"/>
      <c r="AH20" s="166"/>
      <c r="AI20" s="89"/>
      <c r="AJ20" s="90"/>
      <c r="AK20" s="91">
        <f>AI20+AG20+AE20+AC20+AA20+Y20+W20+U20+S20+Q20+O20+M20</f>
        <v>12</v>
      </c>
    </row>
    <row r="21" spans="2:37" s="18" customFormat="1" ht="15">
      <c r="B21" s="83">
        <v>10</v>
      </c>
      <c r="C21" s="170" t="s">
        <v>313</v>
      </c>
      <c r="D21" s="83">
        <v>62</v>
      </c>
      <c r="E21" s="83">
        <v>4</v>
      </c>
      <c r="F21" s="83" t="s">
        <v>145</v>
      </c>
      <c r="G21" s="83" t="s">
        <v>285</v>
      </c>
      <c r="H21" s="93" t="s">
        <v>314</v>
      </c>
      <c r="I21" s="171" t="s">
        <v>15</v>
      </c>
      <c r="J21" s="95" t="s">
        <v>315</v>
      </c>
      <c r="K21" s="116" t="s">
        <v>316</v>
      </c>
      <c r="L21" s="165"/>
      <c r="M21" s="93"/>
      <c r="N21" s="166"/>
      <c r="O21" s="167"/>
      <c r="P21" s="115"/>
      <c r="Q21" s="167"/>
      <c r="R21" s="115">
        <v>43353</v>
      </c>
      <c r="S21" s="167">
        <v>7</v>
      </c>
      <c r="T21" s="115"/>
      <c r="U21" s="168"/>
      <c r="V21" s="115"/>
      <c r="W21" s="93"/>
      <c r="X21" s="169"/>
      <c r="Y21" s="167"/>
      <c r="Z21" s="115"/>
      <c r="AA21" s="167"/>
      <c r="AB21" s="115"/>
      <c r="AC21" s="89"/>
      <c r="AD21" s="115"/>
      <c r="AE21" s="167"/>
      <c r="AF21" s="115"/>
      <c r="AG21" s="93"/>
      <c r="AH21" s="166"/>
      <c r="AI21" s="89"/>
      <c r="AJ21" s="90"/>
      <c r="AK21" s="91">
        <f>AI21+AG21+AE21+AC21+AA21+Y21+W21+U21+S21+Q21+O21+M21</f>
        <v>7</v>
      </c>
    </row>
    <row r="22" spans="2:37" s="18" customFormat="1" ht="15">
      <c r="B22" s="83">
        <v>11</v>
      </c>
      <c r="C22" s="163" t="s">
        <v>317</v>
      </c>
      <c r="D22" s="83">
        <v>32</v>
      </c>
      <c r="E22" s="83">
        <v>4</v>
      </c>
      <c r="F22" s="84" t="s">
        <v>145</v>
      </c>
      <c r="G22" s="84" t="s">
        <v>285</v>
      </c>
      <c r="H22" s="46" t="s">
        <v>130</v>
      </c>
      <c r="I22" s="164" t="s">
        <v>296</v>
      </c>
      <c r="J22" s="86" t="s">
        <v>318</v>
      </c>
      <c r="K22" s="114" t="s">
        <v>319</v>
      </c>
      <c r="L22" s="165"/>
      <c r="M22" s="93"/>
      <c r="N22" s="166"/>
      <c r="O22" s="167"/>
      <c r="P22" s="115"/>
      <c r="Q22" s="167"/>
      <c r="R22" s="115">
        <v>43353</v>
      </c>
      <c r="S22" s="167">
        <v>7</v>
      </c>
      <c r="T22" s="115"/>
      <c r="U22" s="168"/>
      <c r="V22" s="115"/>
      <c r="W22" s="93"/>
      <c r="X22" s="169"/>
      <c r="Y22" s="167"/>
      <c r="Z22" s="115">
        <v>43355</v>
      </c>
      <c r="AA22" s="167">
        <v>5</v>
      </c>
      <c r="AB22" s="115"/>
      <c r="AC22" s="89"/>
      <c r="AD22" s="115">
        <v>43358</v>
      </c>
      <c r="AE22" s="167">
        <v>8</v>
      </c>
      <c r="AF22" s="115"/>
      <c r="AG22" s="93"/>
      <c r="AH22" s="166"/>
      <c r="AI22" s="89"/>
      <c r="AJ22" s="90"/>
      <c r="AK22" s="91">
        <f>AI22+AG22+AE22+AC22+AA22+Y22+W22+U22+S22+Q22+O22+M22</f>
        <v>20</v>
      </c>
    </row>
    <row r="23" spans="2:37" s="18" customFormat="1" ht="12.75">
      <c r="B23" s="83">
        <v>12</v>
      </c>
      <c r="C23" s="163" t="s">
        <v>320</v>
      </c>
      <c r="D23" s="83">
        <v>32</v>
      </c>
      <c r="E23" s="83">
        <v>4</v>
      </c>
      <c r="F23" s="83" t="s">
        <v>145</v>
      </c>
      <c r="G23" s="83" t="s">
        <v>285</v>
      </c>
      <c r="H23" s="93" t="s">
        <v>130</v>
      </c>
      <c r="I23" s="164" t="s">
        <v>321</v>
      </c>
      <c r="J23" s="86" t="s">
        <v>322</v>
      </c>
      <c r="K23" s="114" t="s">
        <v>323</v>
      </c>
      <c r="L23" s="165"/>
      <c r="M23" s="93"/>
      <c r="N23" s="166"/>
      <c r="O23" s="167"/>
      <c r="P23" s="115"/>
      <c r="Q23" s="167"/>
      <c r="R23" s="115"/>
      <c r="S23" s="167"/>
      <c r="T23" s="115">
        <v>43354</v>
      </c>
      <c r="U23" s="168">
        <v>8</v>
      </c>
      <c r="V23" s="115"/>
      <c r="W23" s="93"/>
      <c r="X23" s="169"/>
      <c r="Y23" s="167"/>
      <c r="Z23" s="115"/>
      <c r="AA23" s="167"/>
      <c r="AB23" s="115"/>
      <c r="AC23" s="89"/>
      <c r="AD23" s="115"/>
      <c r="AE23" s="167"/>
      <c r="AF23" s="115"/>
      <c r="AG23" s="93"/>
      <c r="AH23" s="166"/>
      <c r="AI23" s="89"/>
      <c r="AJ23" s="90"/>
      <c r="AK23" s="91">
        <f>AI23+AG23+AE23+AC23+AA23+Y23+W23+U23+S23+Q23+O23+M23</f>
        <v>8</v>
      </c>
    </row>
    <row r="24" spans="2:37" s="18" customFormat="1" ht="12.75">
      <c r="B24" s="83">
        <v>13</v>
      </c>
      <c r="C24" s="163" t="s">
        <v>324</v>
      </c>
      <c r="D24" s="83">
        <v>48</v>
      </c>
      <c r="E24" s="83">
        <v>2</v>
      </c>
      <c r="F24" s="84" t="s">
        <v>145</v>
      </c>
      <c r="G24" s="84" t="s">
        <v>285</v>
      </c>
      <c r="H24" s="46" t="s">
        <v>130</v>
      </c>
      <c r="I24" s="164" t="s">
        <v>325</v>
      </c>
      <c r="J24" s="86" t="s">
        <v>326</v>
      </c>
      <c r="K24" s="114" t="s">
        <v>327</v>
      </c>
      <c r="L24" s="165"/>
      <c r="M24" s="93"/>
      <c r="N24" s="166"/>
      <c r="O24" s="167"/>
      <c r="P24" s="115"/>
      <c r="Q24" s="167"/>
      <c r="R24" s="115"/>
      <c r="S24" s="167"/>
      <c r="T24" s="115">
        <v>43354</v>
      </c>
      <c r="U24" s="168">
        <v>7</v>
      </c>
      <c r="V24" s="115"/>
      <c r="W24" s="93"/>
      <c r="X24" s="169"/>
      <c r="Y24" s="167"/>
      <c r="Z24" s="115"/>
      <c r="AA24" s="167"/>
      <c r="AB24" s="115"/>
      <c r="AC24" s="89"/>
      <c r="AD24" s="115">
        <v>43442</v>
      </c>
      <c r="AE24" s="167">
        <v>3</v>
      </c>
      <c r="AF24" s="115"/>
      <c r="AG24" s="93"/>
      <c r="AH24" s="166"/>
      <c r="AI24" s="89"/>
      <c r="AJ24" s="90"/>
      <c r="AK24" s="91">
        <f>AI24+AG24+AE24+AC24+AA24+Y24+W24+U24+S24+Q24+O24+M24</f>
        <v>10</v>
      </c>
    </row>
    <row r="25" spans="2:37" s="18" customFormat="1" ht="12.75">
      <c r="B25" s="83">
        <v>14</v>
      </c>
      <c r="C25" s="163" t="s">
        <v>328</v>
      </c>
      <c r="D25" s="83">
        <v>32</v>
      </c>
      <c r="E25" s="83">
        <v>4</v>
      </c>
      <c r="F25" s="84" t="s">
        <v>145</v>
      </c>
      <c r="G25" s="84" t="s">
        <v>290</v>
      </c>
      <c r="H25" s="46" t="s">
        <v>130</v>
      </c>
      <c r="I25" s="164" t="s">
        <v>15</v>
      </c>
      <c r="J25" s="86" t="s">
        <v>329</v>
      </c>
      <c r="K25" s="114" t="s">
        <v>330</v>
      </c>
      <c r="L25" s="165"/>
      <c r="M25" s="93"/>
      <c r="N25" s="166">
        <v>43381</v>
      </c>
      <c r="O25" s="167">
        <v>6</v>
      </c>
      <c r="P25" s="115"/>
      <c r="Q25" s="167"/>
      <c r="R25" s="115"/>
      <c r="S25" s="167"/>
      <c r="T25" s="115">
        <v>43354</v>
      </c>
      <c r="U25" s="168">
        <v>9</v>
      </c>
      <c r="V25" s="115"/>
      <c r="W25" s="93"/>
      <c r="X25" s="169"/>
      <c r="Y25" s="167"/>
      <c r="Z25" s="115"/>
      <c r="AA25" s="167"/>
      <c r="AB25" s="115"/>
      <c r="AC25" s="89"/>
      <c r="AD25" s="115"/>
      <c r="AE25" s="167"/>
      <c r="AF25" s="115"/>
      <c r="AG25" s="93"/>
      <c r="AH25" s="166"/>
      <c r="AI25" s="89"/>
      <c r="AJ25" s="90"/>
      <c r="AK25" s="91">
        <f>AI25+AG25+AE25+AC25+AA25+Y25+W25+U25+S25+Q25+O25+M25</f>
        <v>15</v>
      </c>
    </row>
    <row r="26" spans="2:37" s="18" customFormat="1" ht="12.75">
      <c r="B26" s="83">
        <v>15</v>
      </c>
      <c r="C26" s="163" t="s">
        <v>331</v>
      </c>
      <c r="D26" s="83">
        <v>32</v>
      </c>
      <c r="E26" s="83">
        <v>4</v>
      </c>
      <c r="F26" s="84" t="s">
        <v>176</v>
      </c>
      <c r="G26" s="84" t="s">
        <v>290</v>
      </c>
      <c r="H26" s="46" t="s">
        <v>130</v>
      </c>
      <c r="I26" s="164" t="s">
        <v>28</v>
      </c>
      <c r="J26" s="86" t="s">
        <v>332</v>
      </c>
      <c r="K26" s="114" t="s">
        <v>333</v>
      </c>
      <c r="L26" s="165"/>
      <c r="M26" s="93"/>
      <c r="N26" s="166"/>
      <c r="O26" s="167"/>
      <c r="P26" s="115"/>
      <c r="Q26" s="167"/>
      <c r="R26" s="115"/>
      <c r="S26" s="167"/>
      <c r="T26" s="115"/>
      <c r="U26" s="168"/>
      <c r="V26" s="115">
        <v>43354</v>
      </c>
      <c r="W26" s="93">
        <v>7</v>
      </c>
      <c r="X26" s="169"/>
      <c r="Y26" s="167"/>
      <c r="Z26" s="115"/>
      <c r="AA26" s="167"/>
      <c r="AB26" s="115"/>
      <c r="AC26" s="89"/>
      <c r="AD26" s="115"/>
      <c r="AE26" s="167"/>
      <c r="AF26" s="115">
        <v>43435</v>
      </c>
      <c r="AG26" s="93">
        <v>4</v>
      </c>
      <c r="AH26" s="166"/>
      <c r="AI26" s="89"/>
      <c r="AJ26" s="90"/>
      <c r="AK26" s="91">
        <f>AI26+AG26+AE26+AC26+AA26+Y26+W26+U26+S26+Q26+O26+M26</f>
        <v>11</v>
      </c>
    </row>
    <row r="27" spans="2:37" s="18" customFormat="1" ht="12.75">
      <c r="B27" s="83">
        <v>16</v>
      </c>
      <c r="C27" s="170" t="s">
        <v>334</v>
      </c>
      <c r="D27" s="83">
        <v>64</v>
      </c>
      <c r="E27" s="83">
        <v>2</v>
      </c>
      <c r="F27" s="83" t="s">
        <v>176</v>
      </c>
      <c r="G27" s="83" t="s">
        <v>290</v>
      </c>
      <c r="H27" s="93" t="s">
        <v>130</v>
      </c>
      <c r="I27" s="171" t="s">
        <v>335</v>
      </c>
      <c r="J27" s="95" t="s">
        <v>336</v>
      </c>
      <c r="K27" s="116" t="s">
        <v>337</v>
      </c>
      <c r="L27" s="165"/>
      <c r="M27" s="93"/>
      <c r="N27" s="166"/>
      <c r="O27" s="167"/>
      <c r="P27" s="115"/>
      <c r="Q27" s="167"/>
      <c r="R27" s="115"/>
      <c r="S27" s="167"/>
      <c r="T27" s="115"/>
      <c r="U27" s="168"/>
      <c r="V27" s="115">
        <v>43354</v>
      </c>
      <c r="W27" s="93">
        <v>8</v>
      </c>
      <c r="X27" s="169"/>
      <c r="Y27" s="167"/>
      <c r="Z27" s="115"/>
      <c r="AA27" s="167"/>
      <c r="AB27" s="115"/>
      <c r="AC27" s="89"/>
      <c r="AD27" s="115"/>
      <c r="AE27" s="167"/>
      <c r="AF27" s="115"/>
      <c r="AG27" s="93"/>
      <c r="AH27" s="166"/>
      <c r="AI27" s="89"/>
      <c r="AJ27" s="90"/>
      <c r="AK27" s="91">
        <f>AI27+AG27+AE27+AC27+AA27+Y27+W27+U27+S27+Q27+O27+M27</f>
        <v>8</v>
      </c>
    </row>
    <row r="28" spans="2:37" s="18" customFormat="1" ht="12.75">
      <c r="B28" s="83">
        <v>17</v>
      </c>
      <c r="C28" s="163" t="s">
        <v>134</v>
      </c>
      <c r="D28" s="83">
        <v>32</v>
      </c>
      <c r="E28" s="83">
        <v>4</v>
      </c>
      <c r="F28" s="84" t="s">
        <v>128</v>
      </c>
      <c r="G28" s="84" t="s">
        <v>290</v>
      </c>
      <c r="H28" s="46" t="s">
        <v>130</v>
      </c>
      <c r="I28" s="164" t="s">
        <v>136</v>
      </c>
      <c r="J28" s="86" t="s">
        <v>137</v>
      </c>
      <c r="K28" s="114" t="s">
        <v>138</v>
      </c>
      <c r="L28" s="165"/>
      <c r="M28" s="93"/>
      <c r="N28" s="166"/>
      <c r="O28" s="167"/>
      <c r="P28" s="115"/>
      <c r="Q28" s="167"/>
      <c r="R28" s="115"/>
      <c r="S28" s="167"/>
      <c r="T28" s="115"/>
      <c r="U28" s="168"/>
      <c r="V28" s="115"/>
      <c r="W28" s="93"/>
      <c r="X28" s="169">
        <v>43355</v>
      </c>
      <c r="Y28" s="167">
        <v>7</v>
      </c>
      <c r="Z28" s="115"/>
      <c r="AA28" s="167"/>
      <c r="AB28" s="115"/>
      <c r="AC28" s="89"/>
      <c r="AD28" s="115"/>
      <c r="AE28" s="167"/>
      <c r="AF28" s="115"/>
      <c r="AG28" s="93"/>
      <c r="AH28" s="166"/>
      <c r="AI28" s="89"/>
      <c r="AJ28" s="90"/>
      <c r="AK28" s="91">
        <f>AI28+AG28+AE28+AC28+AA28+Y28+W28+U28+S28+Q28+O28+M28</f>
        <v>7</v>
      </c>
    </row>
    <row r="29" spans="2:37" s="18" customFormat="1" ht="12.75">
      <c r="B29" s="83">
        <v>18</v>
      </c>
      <c r="C29" s="170" t="s">
        <v>338</v>
      </c>
      <c r="D29" s="83">
        <v>32</v>
      </c>
      <c r="E29" s="83">
        <v>4</v>
      </c>
      <c r="F29" s="83" t="s">
        <v>128</v>
      </c>
      <c r="G29" s="83" t="s">
        <v>285</v>
      </c>
      <c r="H29" s="93" t="s">
        <v>130</v>
      </c>
      <c r="I29" s="171" t="s">
        <v>339</v>
      </c>
      <c r="J29" s="95" t="s">
        <v>340</v>
      </c>
      <c r="K29" s="116" t="s">
        <v>341</v>
      </c>
      <c r="L29" s="165"/>
      <c r="M29" s="93"/>
      <c r="N29" s="166"/>
      <c r="O29" s="167"/>
      <c r="P29" s="115"/>
      <c r="Q29" s="167"/>
      <c r="R29" s="115"/>
      <c r="S29" s="167"/>
      <c r="T29" s="115"/>
      <c r="U29" s="168"/>
      <c r="V29" s="115"/>
      <c r="W29" s="93"/>
      <c r="X29" s="169">
        <v>43355</v>
      </c>
      <c r="Y29" s="167">
        <v>8</v>
      </c>
      <c r="Z29" s="115"/>
      <c r="AA29" s="167"/>
      <c r="AB29" s="115"/>
      <c r="AC29" s="89"/>
      <c r="AD29" s="115"/>
      <c r="AE29" s="167"/>
      <c r="AF29" s="115"/>
      <c r="AG29" s="93"/>
      <c r="AH29" s="166"/>
      <c r="AI29" s="89"/>
      <c r="AJ29" s="90"/>
      <c r="AK29" s="91">
        <f>AI29+AG29+AE29+AC29+AA29+Y29+W29+U29+S29+Q29+O29+M29</f>
        <v>8</v>
      </c>
    </row>
    <row r="30" spans="2:37" s="18" customFormat="1" ht="12.75">
      <c r="B30" s="83">
        <v>19</v>
      </c>
      <c r="C30" s="163" t="s">
        <v>342</v>
      </c>
      <c r="D30" s="83">
        <v>32</v>
      </c>
      <c r="E30" s="83">
        <v>4</v>
      </c>
      <c r="F30" s="84" t="s">
        <v>145</v>
      </c>
      <c r="G30" s="84" t="s">
        <v>290</v>
      </c>
      <c r="H30" s="46" t="s">
        <v>130</v>
      </c>
      <c r="I30" s="164" t="s">
        <v>343</v>
      </c>
      <c r="J30" s="86" t="s">
        <v>344</v>
      </c>
      <c r="K30" s="114" t="s">
        <v>345</v>
      </c>
      <c r="L30" s="165"/>
      <c r="M30" s="93"/>
      <c r="N30" s="166"/>
      <c r="O30" s="167"/>
      <c r="P30" s="115"/>
      <c r="Q30" s="167"/>
      <c r="R30" s="115"/>
      <c r="S30" s="167"/>
      <c r="T30" s="115"/>
      <c r="U30" s="168"/>
      <c r="V30" s="115"/>
      <c r="W30" s="93"/>
      <c r="X30" s="169"/>
      <c r="Y30" s="167"/>
      <c r="Z30" s="115">
        <v>43355</v>
      </c>
      <c r="AA30" s="167">
        <v>10</v>
      </c>
      <c r="AB30" s="115"/>
      <c r="AC30" s="89"/>
      <c r="AD30" s="115">
        <v>43358</v>
      </c>
      <c r="AE30" s="167">
        <v>6</v>
      </c>
      <c r="AF30" s="115"/>
      <c r="AG30" s="93"/>
      <c r="AH30" s="166"/>
      <c r="AI30" s="89"/>
      <c r="AJ30" s="90"/>
      <c r="AK30" s="91">
        <f>AI30+AG30+AE30+AC30+AA30+Y30+W30+U30+S30+Q30+O30+M30</f>
        <v>16</v>
      </c>
    </row>
    <row r="31" spans="2:37" s="18" customFormat="1" ht="15">
      <c r="B31" s="83">
        <v>20</v>
      </c>
      <c r="C31" s="163" t="s">
        <v>346</v>
      </c>
      <c r="D31" s="83">
        <v>32</v>
      </c>
      <c r="E31" s="83">
        <v>4</v>
      </c>
      <c r="F31" s="84" t="s">
        <v>145</v>
      </c>
      <c r="G31" s="84" t="s">
        <v>285</v>
      </c>
      <c r="H31" s="46" t="s">
        <v>130</v>
      </c>
      <c r="I31" s="164" t="s">
        <v>347</v>
      </c>
      <c r="J31" s="86" t="s">
        <v>348</v>
      </c>
      <c r="K31" s="114" t="s">
        <v>349</v>
      </c>
      <c r="L31" s="165"/>
      <c r="M31" s="93"/>
      <c r="N31" s="166"/>
      <c r="O31" s="167"/>
      <c r="P31" s="115"/>
      <c r="Q31" s="167"/>
      <c r="R31" s="115">
        <v>43360</v>
      </c>
      <c r="S31" s="167">
        <v>4</v>
      </c>
      <c r="T31" s="115"/>
      <c r="U31" s="168"/>
      <c r="V31" s="115"/>
      <c r="W31" s="93"/>
      <c r="X31" s="169"/>
      <c r="Y31" s="167"/>
      <c r="Z31" s="115">
        <v>43355</v>
      </c>
      <c r="AA31" s="167">
        <v>4</v>
      </c>
      <c r="AB31" s="115"/>
      <c r="AC31" s="89"/>
      <c r="AD31" s="115"/>
      <c r="AE31" s="167"/>
      <c r="AF31" s="115"/>
      <c r="AG31" s="93"/>
      <c r="AH31" s="166"/>
      <c r="AI31" s="89"/>
      <c r="AJ31" s="90"/>
      <c r="AK31" s="91">
        <f>AI31+AG31+AE31+AC31+AA31+Y31+W31+U31+S31+Q31+O31+M31</f>
        <v>8</v>
      </c>
    </row>
    <row r="32" spans="2:37" s="18" customFormat="1" ht="15">
      <c r="B32" s="83">
        <v>21</v>
      </c>
      <c r="C32" s="163" t="s">
        <v>155</v>
      </c>
      <c r="D32" s="83">
        <v>32</v>
      </c>
      <c r="E32" s="172">
        <v>4</v>
      </c>
      <c r="F32" s="84" t="s">
        <v>145</v>
      </c>
      <c r="G32" s="84" t="s">
        <v>290</v>
      </c>
      <c r="H32" s="46" t="s">
        <v>130</v>
      </c>
      <c r="I32" s="164" t="s">
        <v>157</v>
      </c>
      <c r="J32" s="86" t="s">
        <v>158</v>
      </c>
      <c r="K32" s="114" t="s">
        <v>350</v>
      </c>
      <c r="L32" s="165"/>
      <c r="M32" s="93"/>
      <c r="N32" s="166"/>
      <c r="O32" s="167"/>
      <c r="P32" s="115"/>
      <c r="Q32" s="167"/>
      <c r="R32" s="115"/>
      <c r="S32" s="167"/>
      <c r="T32" s="115"/>
      <c r="U32" s="168"/>
      <c r="V32" s="115"/>
      <c r="W32" s="93"/>
      <c r="X32" s="169"/>
      <c r="Y32" s="167"/>
      <c r="Z32" s="115"/>
      <c r="AA32" s="167"/>
      <c r="AB32" s="115"/>
      <c r="AC32" s="89"/>
      <c r="AD32" s="115">
        <v>43358</v>
      </c>
      <c r="AE32" s="167">
        <v>7</v>
      </c>
      <c r="AF32" s="115"/>
      <c r="AG32" s="93"/>
      <c r="AH32" s="166"/>
      <c r="AI32" s="89"/>
      <c r="AJ32" s="90"/>
      <c r="AK32" s="91">
        <f>AI32+AG32+AE32+AC32+AA32+Y32+W32+U32+S32+Q32+O32+M32</f>
        <v>7</v>
      </c>
    </row>
    <row r="33" spans="2:37" s="18" customFormat="1" ht="15">
      <c r="B33" s="83">
        <v>22</v>
      </c>
      <c r="C33" s="163" t="s">
        <v>351</v>
      </c>
      <c r="D33" s="83">
        <v>32</v>
      </c>
      <c r="E33" s="83">
        <v>2</v>
      </c>
      <c r="F33" s="84" t="s">
        <v>176</v>
      </c>
      <c r="G33" s="84" t="s">
        <v>285</v>
      </c>
      <c r="H33" s="46" t="s">
        <v>130</v>
      </c>
      <c r="I33" s="164" t="s">
        <v>296</v>
      </c>
      <c r="J33" s="86" t="s">
        <v>352</v>
      </c>
      <c r="K33" s="114" t="s">
        <v>353</v>
      </c>
      <c r="L33" s="165"/>
      <c r="M33" s="93"/>
      <c r="N33" s="166"/>
      <c r="O33" s="167"/>
      <c r="P33" s="115"/>
      <c r="Q33" s="167"/>
      <c r="R33" s="115"/>
      <c r="S33" s="167"/>
      <c r="T33" s="115"/>
      <c r="U33" s="168"/>
      <c r="V33" s="115"/>
      <c r="W33" s="93"/>
      <c r="X33" s="169"/>
      <c r="Y33" s="167"/>
      <c r="Z33" s="115"/>
      <c r="AA33" s="167"/>
      <c r="AB33" s="115"/>
      <c r="AC33" s="89"/>
      <c r="AD33" s="115"/>
      <c r="AE33" s="167"/>
      <c r="AF33" s="115">
        <v>43358</v>
      </c>
      <c r="AG33" s="93">
        <v>6</v>
      </c>
      <c r="AH33" s="166"/>
      <c r="AI33" s="89"/>
      <c r="AJ33" s="90"/>
      <c r="AK33" s="91">
        <f>AI33+AG33+AE33+AC33+AA33+Y33+W33+U33+S33+Q33+O33+M33</f>
        <v>6</v>
      </c>
    </row>
    <row r="34" spans="2:37" s="18" customFormat="1" ht="15">
      <c r="B34" s="83">
        <v>23</v>
      </c>
      <c r="C34" s="163" t="s">
        <v>354</v>
      </c>
      <c r="D34" s="83">
        <v>32</v>
      </c>
      <c r="E34" s="83">
        <v>4</v>
      </c>
      <c r="F34" s="84" t="s">
        <v>355</v>
      </c>
      <c r="G34" s="84" t="s">
        <v>285</v>
      </c>
      <c r="H34" s="46" t="s">
        <v>130</v>
      </c>
      <c r="I34" s="164" t="s">
        <v>356</v>
      </c>
      <c r="J34" s="86" t="s">
        <v>357</v>
      </c>
      <c r="K34" s="114" t="s">
        <v>358</v>
      </c>
      <c r="L34" s="165"/>
      <c r="M34" s="93"/>
      <c r="N34" s="166"/>
      <c r="O34" s="167"/>
      <c r="P34" s="115"/>
      <c r="Q34" s="167"/>
      <c r="R34" s="115"/>
      <c r="S34" s="167"/>
      <c r="T34" s="115"/>
      <c r="U34" s="168"/>
      <c r="V34" s="115"/>
      <c r="W34" s="93"/>
      <c r="X34" s="169"/>
      <c r="Y34" s="167"/>
      <c r="Z34" s="115"/>
      <c r="AA34" s="167"/>
      <c r="AB34" s="115"/>
      <c r="AC34" s="89"/>
      <c r="AD34" s="115"/>
      <c r="AE34" s="167"/>
      <c r="AF34" s="115"/>
      <c r="AG34" s="93"/>
      <c r="AH34" s="166">
        <v>43358</v>
      </c>
      <c r="AI34" s="89">
        <v>8</v>
      </c>
      <c r="AJ34" s="90"/>
      <c r="AK34" s="91">
        <f>AI34+AG34+AE34+AC34+AA34+Y34+W34+U34+S34+Q34+O34+M34</f>
        <v>8</v>
      </c>
    </row>
    <row r="35" spans="2:37" s="18" customFormat="1" ht="15">
      <c r="B35" s="83">
        <v>24</v>
      </c>
      <c r="C35" s="163" t="s">
        <v>359</v>
      </c>
      <c r="D35" s="83">
        <v>32</v>
      </c>
      <c r="E35" s="83">
        <v>2</v>
      </c>
      <c r="F35" s="84" t="s">
        <v>128</v>
      </c>
      <c r="G35" s="84" t="s">
        <v>285</v>
      </c>
      <c r="H35" s="46" t="s">
        <v>130</v>
      </c>
      <c r="I35" s="164" t="s">
        <v>360</v>
      </c>
      <c r="J35" s="86" t="s">
        <v>361</v>
      </c>
      <c r="K35" s="114" t="s">
        <v>362</v>
      </c>
      <c r="L35" s="165">
        <v>43360</v>
      </c>
      <c r="M35" s="93">
        <v>8</v>
      </c>
      <c r="N35" s="166"/>
      <c r="O35" s="167"/>
      <c r="P35" s="115"/>
      <c r="Q35" s="167"/>
      <c r="R35" s="115"/>
      <c r="S35" s="167"/>
      <c r="T35" s="115"/>
      <c r="U35" s="168"/>
      <c r="V35" s="115"/>
      <c r="W35" s="93"/>
      <c r="X35" s="169">
        <v>43390</v>
      </c>
      <c r="Y35" s="167">
        <v>8</v>
      </c>
      <c r="Z35" s="115"/>
      <c r="AA35" s="167"/>
      <c r="AB35" s="115"/>
      <c r="AC35" s="89"/>
      <c r="AD35" s="115"/>
      <c r="AE35" s="167"/>
      <c r="AF35" s="115"/>
      <c r="AG35" s="93"/>
      <c r="AH35" s="166"/>
      <c r="AI35" s="89"/>
      <c r="AJ35" s="90"/>
      <c r="AK35" s="91">
        <f>AI35+AG35+AE35+AC35+AA35+Y35+W35+U35+S35+Q35+O35+M35</f>
        <v>16</v>
      </c>
    </row>
    <row r="36" spans="2:37" s="18" customFormat="1" ht="12.75">
      <c r="B36" s="83">
        <v>25</v>
      </c>
      <c r="C36" s="163" t="s">
        <v>363</v>
      </c>
      <c r="D36" s="83">
        <v>32</v>
      </c>
      <c r="E36" s="83">
        <v>4</v>
      </c>
      <c r="F36" s="84" t="s">
        <v>145</v>
      </c>
      <c r="G36" s="84" t="s">
        <v>285</v>
      </c>
      <c r="H36" s="46" t="s">
        <v>130</v>
      </c>
      <c r="I36" s="164" t="s">
        <v>18</v>
      </c>
      <c r="J36" s="86" t="s">
        <v>364</v>
      </c>
      <c r="K36" s="114" t="s">
        <v>365</v>
      </c>
      <c r="L36" s="165"/>
      <c r="M36" s="93"/>
      <c r="N36" s="166">
        <v>43360</v>
      </c>
      <c r="O36" s="167">
        <v>8</v>
      </c>
      <c r="P36" s="115"/>
      <c r="Q36" s="167"/>
      <c r="R36" s="115"/>
      <c r="S36" s="167"/>
      <c r="T36" s="115"/>
      <c r="U36" s="168"/>
      <c r="V36" s="115"/>
      <c r="W36" s="93"/>
      <c r="X36" s="169"/>
      <c r="Y36" s="167"/>
      <c r="Z36" s="115"/>
      <c r="AA36" s="167"/>
      <c r="AB36" s="115"/>
      <c r="AC36" s="89"/>
      <c r="AD36" s="115"/>
      <c r="AE36" s="167"/>
      <c r="AF36" s="115"/>
      <c r="AG36" s="93"/>
      <c r="AH36" s="166"/>
      <c r="AI36" s="89"/>
      <c r="AJ36" s="90"/>
      <c r="AK36" s="91">
        <f>AI36+AG36+AE36+AC36+AA36+Y36+W36+U36+S36+Q36+O36+M36</f>
        <v>8</v>
      </c>
    </row>
    <row r="37" spans="2:37" s="18" customFormat="1" ht="12.75">
      <c r="B37" s="83">
        <v>26</v>
      </c>
      <c r="C37" s="102" t="s">
        <v>366</v>
      </c>
      <c r="D37" s="83">
        <v>32</v>
      </c>
      <c r="E37" s="83">
        <v>4</v>
      </c>
      <c r="F37" s="84" t="s">
        <v>145</v>
      </c>
      <c r="G37" s="84" t="s">
        <v>285</v>
      </c>
      <c r="H37" s="46" t="s">
        <v>130</v>
      </c>
      <c r="I37" s="164" t="s">
        <v>367</v>
      </c>
      <c r="J37" s="86" t="s">
        <v>368</v>
      </c>
      <c r="K37" s="114" t="s">
        <v>369</v>
      </c>
      <c r="L37" s="165"/>
      <c r="M37" s="93"/>
      <c r="N37" s="166">
        <v>43360</v>
      </c>
      <c r="O37" s="167">
        <v>7</v>
      </c>
      <c r="P37" s="115"/>
      <c r="Q37" s="167"/>
      <c r="R37" s="115"/>
      <c r="S37" s="167"/>
      <c r="T37" s="115"/>
      <c r="U37" s="168"/>
      <c r="V37" s="115"/>
      <c r="W37" s="93"/>
      <c r="X37" s="169"/>
      <c r="Y37" s="167"/>
      <c r="Z37" s="115">
        <v>43390</v>
      </c>
      <c r="AA37" s="167">
        <v>4</v>
      </c>
      <c r="AB37" s="115"/>
      <c r="AC37" s="89"/>
      <c r="AD37" s="115"/>
      <c r="AE37" s="167"/>
      <c r="AF37" s="115"/>
      <c r="AG37" s="93"/>
      <c r="AH37" s="166"/>
      <c r="AI37" s="89"/>
      <c r="AJ37" s="90"/>
      <c r="AK37" s="91">
        <f>AI37+AG37+AE37+AC37+AA37+Y37+W37+U37+S37+Q37+O37+M37</f>
        <v>11</v>
      </c>
    </row>
    <row r="38" spans="2:37" s="18" customFormat="1" ht="12.75">
      <c r="B38" s="83">
        <v>27</v>
      </c>
      <c r="C38" s="163" t="s">
        <v>370</v>
      </c>
      <c r="D38" s="83">
        <v>72</v>
      </c>
      <c r="E38" s="83">
        <v>4</v>
      </c>
      <c r="F38" s="84" t="s">
        <v>176</v>
      </c>
      <c r="G38" s="84" t="s">
        <v>285</v>
      </c>
      <c r="H38" s="46" t="s">
        <v>130</v>
      </c>
      <c r="I38" s="164" t="s">
        <v>371</v>
      </c>
      <c r="J38" s="86" t="s">
        <v>368</v>
      </c>
      <c r="K38" s="114" t="s">
        <v>372</v>
      </c>
      <c r="L38" s="165"/>
      <c r="M38" s="93"/>
      <c r="N38" s="166"/>
      <c r="O38" s="167"/>
      <c r="P38" s="115">
        <v>43360</v>
      </c>
      <c r="Q38" s="167">
        <v>5</v>
      </c>
      <c r="R38" s="115"/>
      <c r="S38" s="167"/>
      <c r="T38" s="115"/>
      <c r="U38" s="168"/>
      <c r="V38" s="115"/>
      <c r="W38" s="93"/>
      <c r="X38" s="169"/>
      <c r="Y38" s="167"/>
      <c r="Z38" s="115"/>
      <c r="AA38" s="167"/>
      <c r="AB38" s="115"/>
      <c r="AC38" s="89"/>
      <c r="AD38" s="115"/>
      <c r="AE38" s="167"/>
      <c r="AF38" s="115"/>
      <c r="AG38" s="93"/>
      <c r="AH38" s="166"/>
      <c r="AI38" s="89"/>
      <c r="AJ38" s="90"/>
      <c r="AK38" s="91">
        <f>AI38+AG38+AE38+AC38+AA38+Y38+W38+U38+S38+Q38+O38+M38</f>
        <v>5</v>
      </c>
    </row>
    <row r="39" spans="2:37" s="18" customFormat="1" ht="12.75">
      <c r="B39" s="83">
        <v>28</v>
      </c>
      <c r="C39" s="163" t="s">
        <v>373</v>
      </c>
      <c r="D39" s="83">
        <v>32</v>
      </c>
      <c r="E39" s="83">
        <v>2</v>
      </c>
      <c r="F39" s="84" t="s">
        <v>145</v>
      </c>
      <c r="G39" s="84" t="s">
        <v>285</v>
      </c>
      <c r="H39" s="46" t="s">
        <v>130</v>
      </c>
      <c r="I39" s="164" t="s">
        <v>374</v>
      </c>
      <c r="J39" s="86" t="s">
        <v>375</v>
      </c>
      <c r="K39" s="114" t="s">
        <v>376</v>
      </c>
      <c r="L39" s="165"/>
      <c r="M39" s="93"/>
      <c r="N39" s="166"/>
      <c r="O39" s="167"/>
      <c r="P39" s="115"/>
      <c r="Q39" s="167"/>
      <c r="R39" s="115">
        <v>43360</v>
      </c>
      <c r="S39" s="167">
        <v>3</v>
      </c>
      <c r="T39" s="115"/>
      <c r="U39" s="168"/>
      <c r="V39" s="115"/>
      <c r="W39" s="93"/>
      <c r="X39" s="169"/>
      <c r="Y39" s="167"/>
      <c r="Z39" s="115"/>
      <c r="AA39" s="167"/>
      <c r="AB39" s="115"/>
      <c r="AC39" s="89"/>
      <c r="AD39" s="115"/>
      <c r="AE39" s="167"/>
      <c r="AF39" s="115"/>
      <c r="AG39" s="93"/>
      <c r="AH39" s="166"/>
      <c r="AI39" s="89"/>
      <c r="AJ39" s="90"/>
      <c r="AK39" s="91">
        <f>AI39+AG39+AE39+AC39+AA39+Y39+W39+U39+S39+Q39+O39+M39</f>
        <v>3</v>
      </c>
    </row>
    <row r="40" spans="2:37" s="18" customFormat="1" ht="15">
      <c r="B40" s="83">
        <v>29</v>
      </c>
      <c r="C40" s="163" t="s">
        <v>197</v>
      </c>
      <c r="D40" s="83">
        <v>64</v>
      </c>
      <c r="E40" s="83">
        <v>4</v>
      </c>
      <c r="F40" s="84" t="s">
        <v>145</v>
      </c>
      <c r="G40" s="84" t="s">
        <v>290</v>
      </c>
      <c r="H40" s="46" t="s">
        <v>130</v>
      </c>
      <c r="I40" s="164" t="s">
        <v>28</v>
      </c>
      <c r="J40" s="86" t="s">
        <v>198</v>
      </c>
      <c r="K40" s="114" t="s">
        <v>377</v>
      </c>
      <c r="L40" s="165"/>
      <c r="M40" s="93"/>
      <c r="N40" s="166"/>
      <c r="O40" s="167"/>
      <c r="P40" s="115"/>
      <c r="Q40" s="167"/>
      <c r="R40" s="115"/>
      <c r="S40" s="167"/>
      <c r="T40" s="115">
        <v>43362</v>
      </c>
      <c r="U40" s="168">
        <v>9</v>
      </c>
      <c r="V40" s="115"/>
      <c r="W40" s="93"/>
      <c r="X40" s="169"/>
      <c r="Y40" s="167"/>
      <c r="Z40" s="115"/>
      <c r="AA40" s="167"/>
      <c r="AB40" s="115"/>
      <c r="AC40" s="89"/>
      <c r="AD40" s="115"/>
      <c r="AE40" s="167"/>
      <c r="AF40" s="115"/>
      <c r="AG40" s="93"/>
      <c r="AH40" s="166"/>
      <c r="AI40" s="89"/>
      <c r="AJ40" s="90"/>
      <c r="AK40" s="91">
        <f>AI40+AG40+AE40+AC40+AA40+Y40+W40+U40+S40+Q40+O40+M40</f>
        <v>9</v>
      </c>
    </row>
    <row r="41" spans="2:37" s="18" customFormat="1" ht="15">
      <c r="B41" s="83">
        <v>30</v>
      </c>
      <c r="C41" s="163" t="s">
        <v>378</v>
      </c>
      <c r="D41" s="83">
        <v>32</v>
      </c>
      <c r="E41" s="83">
        <v>4</v>
      </c>
      <c r="F41" s="84" t="s">
        <v>128</v>
      </c>
      <c r="G41" s="84" t="s">
        <v>285</v>
      </c>
      <c r="H41" s="46" t="s">
        <v>130</v>
      </c>
      <c r="I41" s="164" t="s">
        <v>379</v>
      </c>
      <c r="J41" s="86" t="s">
        <v>380</v>
      </c>
      <c r="K41" s="114" t="s">
        <v>381</v>
      </c>
      <c r="L41" s="165"/>
      <c r="M41" s="93"/>
      <c r="N41" s="166"/>
      <c r="O41" s="167"/>
      <c r="P41" s="115"/>
      <c r="Q41" s="167"/>
      <c r="R41" s="115"/>
      <c r="S41" s="167"/>
      <c r="T41" s="115"/>
      <c r="U41" s="168"/>
      <c r="V41" s="115"/>
      <c r="W41" s="93"/>
      <c r="X41" s="169">
        <v>43362</v>
      </c>
      <c r="Y41" s="167">
        <v>9</v>
      </c>
      <c r="Z41" s="115"/>
      <c r="AA41" s="167"/>
      <c r="AB41" s="115"/>
      <c r="AC41" s="89"/>
      <c r="AD41" s="115"/>
      <c r="AE41" s="167"/>
      <c r="AF41" s="115"/>
      <c r="AG41" s="93"/>
      <c r="AH41" s="166"/>
      <c r="AI41" s="89"/>
      <c r="AJ41" s="90"/>
      <c r="AK41" s="91">
        <f>AI41+AG41+AE41+AC41+AA41+Y41+W41+U41+S41+Q41+O41+M41</f>
        <v>9</v>
      </c>
    </row>
    <row r="42" spans="2:37" s="18" customFormat="1" ht="15">
      <c r="B42" s="83">
        <v>31</v>
      </c>
      <c r="C42" s="163" t="s">
        <v>382</v>
      </c>
      <c r="D42" s="83">
        <v>48</v>
      </c>
      <c r="E42" s="83">
        <v>4</v>
      </c>
      <c r="F42" s="84" t="s">
        <v>145</v>
      </c>
      <c r="G42" s="84" t="s">
        <v>285</v>
      </c>
      <c r="H42" s="46" t="s">
        <v>130</v>
      </c>
      <c r="I42" s="164" t="s">
        <v>383</v>
      </c>
      <c r="J42" s="86" t="s">
        <v>384</v>
      </c>
      <c r="K42" s="114" t="s">
        <v>385</v>
      </c>
      <c r="L42" s="165"/>
      <c r="M42" s="93"/>
      <c r="N42" s="166"/>
      <c r="O42" s="167"/>
      <c r="P42" s="115"/>
      <c r="Q42" s="167"/>
      <c r="R42" s="115">
        <v>43367</v>
      </c>
      <c r="S42" s="167">
        <v>7</v>
      </c>
      <c r="T42" s="115"/>
      <c r="U42" s="168"/>
      <c r="V42" s="115"/>
      <c r="W42" s="93"/>
      <c r="X42" s="169"/>
      <c r="Y42" s="167"/>
      <c r="Z42" s="115">
        <v>43362</v>
      </c>
      <c r="AA42" s="167">
        <v>8</v>
      </c>
      <c r="AB42" s="115"/>
      <c r="AC42" s="89"/>
      <c r="AD42" s="115"/>
      <c r="AE42" s="167"/>
      <c r="AF42" s="115"/>
      <c r="AG42" s="93"/>
      <c r="AH42" s="166"/>
      <c r="AI42" s="89"/>
      <c r="AJ42" s="90"/>
      <c r="AK42" s="91">
        <f>AI42+AG42+AE42+AC42+AA42+Y42+W42+U42+S42+Q42+O42+M42</f>
        <v>15</v>
      </c>
    </row>
    <row r="43" spans="2:37" s="18" customFormat="1" ht="15">
      <c r="B43" s="83">
        <v>32</v>
      </c>
      <c r="C43" s="163" t="s">
        <v>386</v>
      </c>
      <c r="D43" s="83">
        <v>48</v>
      </c>
      <c r="E43" s="83">
        <v>4</v>
      </c>
      <c r="F43" s="84" t="s">
        <v>176</v>
      </c>
      <c r="G43" s="84" t="s">
        <v>290</v>
      </c>
      <c r="H43" s="46" t="s">
        <v>130</v>
      </c>
      <c r="I43" s="164" t="s">
        <v>387</v>
      </c>
      <c r="J43" s="86" t="s">
        <v>388</v>
      </c>
      <c r="K43" s="114" t="s">
        <v>389</v>
      </c>
      <c r="L43" s="165"/>
      <c r="M43" s="93"/>
      <c r="N43" s="166"/>
      <c r="O43" s="167"/>
      <c r="P43" s="115"/>
      <c r="Q43" s="167"/>
      <c r="R43" s="115"/>
      <c r="S43" s="167"/>
      <c r="T43" s="115"/>
      <c r="U43" s="168"/>
      <c r="V43" s="115"/>
      <c r="W43" s="93"/>
      <c r="X43" s="169"/>
      <c r="Y43" s="167"/>
      <c r="Z43" s="115"/>
      <c r="AA43" s="167"/>
      <c r="AB43" s="115">
        <v>43362</v>
      </c>
      <c r="AC43" s="89">
        <v>7</v>
      </c>
      <c r="AD43" s="115"/>
      <c r="AE43" s="167"/>
      <c r="AF43" s="115"/>
      <c r="AG43" s="93"/>
      <c r="AH43" s="166"/>
      <c r="AI43" s="89"/>
      <c r="AJ43" s="90"/>
      <c r="AK43" s="91">
        <f>AI43+AG43+AE43+AC43+AA43+Y43+W43+U43+S43+Q43+O43+M43</f>
        <v>7</v>
      </c>
    </row>
    <row r="44" spans="2:37" s="18" customFormat="1" ht="15">
      <c r="B44" s="83">
        <v>33</v>
      </c>
      <c r="C44" s="163" t="s">
        <v>390</v>
      </c>
      <c r="D44" s="83">
        <v>40</v>
      </c>
      <c r="E44" s="83">
        <v>4</v>
      </c>
      <c r="F44" s="84" t="s">
        <v>145</v>
      </c>
      <c r="G44" s="84" t="s">
        <v>290</v>
      </c>
      <c r="H44" s="46" t="s">
        <v>130</v>
      </c>
      <c r="I44" s="164" t="s">
        <v>258</v>
      </c>
      <c r="J44" s="97" t="s">
        <v>391</v>
      </c>
      <c r="K44" s="117" t="s">
        <v>392</v>
      </c>
      <c r="L44" s="165"/>
      <c r="M44" s="93"/>
      <c r="N44" s="166"/>
      <c r="O44" s="167"/>
      <c r="P44" s="115"/>
      <c r="Q44" s="167"/>
      <c r="R44" s="115"/>
      <c r="S44" s="167"/>
      <c r="T44" s="115"/>
      <c r="U44" s="168"/>
      <c r="V44" s="115"/>
      <c r="W44" s="93"/>
      <c r="X44" s="169"/>
      <c r="Y44" s="167"/>
      <c r="Z44" s="115"/>
      <c r="AA44" s="167"/>
      <c r="AB44" s="115"/>
      <c r="AC44" s="89"/>
      <c r="AD44" s="115">
        <v>43365</v>
      </c>
      <c r="AE44" s="167">
        <v>5</v>
      </c>
      <c r="AF44" s="115"/>
      <c r="AG44" s="93"/>
      <c r="AH44" s="166"/>
      <c r="AI44" s="89"/>
      <c r="AJ44" s="90"/>
      <c r="AK44" s="91">
        <f>AI44+AG44+AE44+AC44+AA44+Y44+W44+U44+S44+Q44+O44+M44</f>
        <v>5</v>
      </c>
    </row>
    <row r="45" spans="2:37" s="18" customFormat="1" ht="15">
      <c r="B45" s="83">
        <v>34</v>
      </c>
      <c r="C45" s="163" t="s">
        <v>393</v>
      </c>
      <c r="D45" s="83">
        <v>64</v>
      </c>
      <c r="E45" s="83">
        <v>2</v>
      </c>
      <c r="F45" s="84" t="s">
        <v>176</v>
      </c>
      <c r="G45" s="84" t="s">
        <v>290</v>
      </c>
      <c r="H45" s="46" t="s">
        <v>314</v>
      </c>
      <c r="I45" s="164" t="s">
        <v>394</v>
      </c>
      <c r="J45" s="97" t="s">
        <v>395</v>
      </c>
      <c r="K45" s="114" t="s">
        <v>396</v>
      </c>
      <c r="L45" s="165"/>
      <c r="M45" s="93"/>
      <c r="N45" s="166"/>
      <c r="O45" s="167"/>
      <c r="P45" s="115"/>
      <c r="Q45" s="167"/>
      <c r="R45" s="115"/>
      <c r="S45" s="167"/>
      <c r="T45" s="115"/>
      <c r="U45" s="168"/>
      <c r="V45" s="115"/>
      <c r="W45" s="93"/>
      <c r="X45" s="169"/>
      <c r="Y45" s="167"/>
      <c r="Z45" s="115"/>
      <c r="AA45" s="167"/>
      <c r="AB45" s="115"/>
      <c r="AC45" s="89"/>
      <c r="AD45" s="115"/>
      <c r="AE45" s="167"/>
      <c r="AF45" s="115">
        <v>43365</v>
      </c>
      <c r="AG45" s="93">
        <v>3</v>
      </c>
      <c r="AH45" s="166"/>
      <c r="AI45" s="89"/>
      <c r="AJ45" s="90"/>
      <c r="AK45" s="91">
        <f>AI45+AG45+AE45+AC45+AA45+Y45+W45+U45+S45+Q45+O45+M45</f>
        <v>3</v>
      </c>
    </row>
    <row r="46" spans="2:37" s="18" customFormat="1" ht="15">
      <c r="B46" s="83">
        <v>35</v>
      </c>
      <c r="C46" s="163" t="s">
        <v>397</v>
      </c>
      <c r="D46" s="83">
        <v>64</v>
      </c>
      <c r="E46" s="83">
        <v>2</v>
      </c>
      <c r="F46" s="84" t="s">
        <v>398</v>
      </c>
      <c r="G46" s="84" t="s">
        <v>290</v>
      </c>
      <c r="H46" s="46" t="s">
        <v>130</v>
      </c>
      <c r="I46" s="164" t="s">
        <v>399</v>
      </c>
      <c r="J46" s="86" t="s">
        <v>400</v>
      </c>
      <c r="K46" s="114" t="s">
        <v>401</v>
      </c>
      <c r="L46" s="165"/>
      <c r="M46" s="93"/>
      <c r="N46" s="166"/>
      <c r="O46" s="167"/>
      <c r="P46" s="115"/>
      <c r="Q46" s="167"/>
      <c r="R46" s="115"/>
      <c r="S46" s="167"/>
      <c r="T46" s="115"/>
      <c r="U46" s="168"/>
      <c r="V46" s="115"/>
      <c r="W46" s="93"/>
      <c r="X46" s="169"/>
      <c r="Y46" s="167"/>
      <c r="Z46" s="115"/>
      <c r="AA46" s="167"/>
      <c r="AB46" s="115"/>
      <c r="AC46" s="89"/>
      <c r="AD46" s="115"/>
      <c r="AE46" s="167"/>
      <c r="AF46" s="115"/>
      <c r="AG46" s="93"/>
      <c r="AH46" s="166">
        <v>43365</v>
      </c>
      <c r="AI46" s="89">
        <v>6</v>
      </c>
      <c r="AJ46" s="90"/>
      <c r="AK46" s="91">
        <f>AI46+AG46+AE46+AC46+AA46+Y46+W46+U46+S46+Q46+O46+M46</f>
        <v>6</v>
      </c>
    </row>
    <row r="47" spans="2:37" s="18" customFormat="1" ht="15">
      <c r="B47" s="83">
        <v>36</v>
      </c>
      <c r="C47" s="163" t="s">
        <v>402</v>
      </c>
      <c r="D47" s="83">
        <v>32</v>
      </c>
      <c r="E47" s="83">
        <v>2</v>
      </c>
      <c r="F47" s="84" t="s">
        <v>128</v>
      </c>
      <c r="G47" s="84" t="s">
        <v>290</v>
      </c>
      <c r="H47" s="46" t="s">
        <v>130</v>
      </c>
      <c r="I47" s="164" t="s">
        <v>403</v>
      </c>
      <c r="J47" s="86" t="s">
        <v>404</v>
      </c>
      <c r="K47" s="117" t="s">
        <v>405</v>
      </c>
      <c r="L47" s="165">
        <v>43367</v>
      </c>
      <c r="M47" s="93">
        <v>9</v>
      </c>
      <c r="N47" s="166"/>
      <c r="O47" s="167"/>
      <c r="P47" s="115"/>
      <c r="Q47" s="167"/>
      <c r="R47" s="115"/>
      <c r="S47" s="167"/>
      <c r="T47" s="115"/>
      <c r="U47" s="168"/>
      <c r="V47" s="115"/>
      <c r="W47" s="93"/>
      <c r="X47" s="169"/>
      <c r="Y47" s="167"/>
      <c r="Z47" s="115"/>
      <c r="AA47" s="167"/>
      <c r="AB47" s="115"/>
      <c r="AC47" s="89"/>
      <c r="AD47" s="115"/>
      <c r="AE47" s="167"/>
      <c r="AF47" s="115"/>
      <c r="AG47" s="93"/>
      <c r="AH47" s="166"/>
      <c r="AI47" s="89"/>
      <c r="AJ47" s="90"/>
      <c r="AK47" s="91">
        <f>AI47+AG47+AE47+AC47+AA47+Y47+W47+U47+S47+Q47+O47+M47</f>
        <v>9</v>
      </c>
    </row>
    <row r="48" spans="2:37" s="18" customFormat="1" ht="15">
      <c r="B48" s="83">
        <v>37</v>
      </c>
      <c r="C48" s="163" t="s">
        <v>406</v>
      </c>
      <c r="D48" s="83">
        <v>32</v>
      </c>
      <c r="E48" s="83">
        <v>4</v>
      </c>
      <c r="F48" s="84" t="s">
        <v>128</v>
      </c>
      <c r="G48" s="84" t="s">
        <v>407</v>
      </c>
      <c r="H48" s="46" t="s">
        <v>130</v>
      </c>
      <c r="I48" s="164" t="s">
        <v>408</v>
      </c>
      <c r="J48" s="86" t="s">
        <v>409</v>
      </c>
      <c r="K48" s="114" t="s">
        <v>410</v>
      </c>
      <c r="L48" s="165">
        <v>43367</v>
      </c>
      <c r="M48" s="93">
        <v>8</v>
      </c>
      <c r="N48" s="166"/>
      <c r="O48" s="167"/>
      <c r="P48" s="115"/>
      <c r="Q48" s="167"/>
      <c r="R48" s="115"/>
      <c r="S48" s="167"/>
      <c r="T48" s="115"/>
      <c r="U48" s="168"/>
      <c r="V48" s="115"/>
      <c r="W48" s="93"/>
      <c r="X48" s="169"/>
      <c r="Y48" s="167"/>
      <c r="Z48" s="115"/>
      <c r="AA48" s="167"/>
      <c r="AB48" s="115"/>
      <c r="AC48" s="89"/>
      <c r="AD48" s="115"/>
      <c r="AE48" s="167"/>
      <c r="AF48" s="115"/>
      <c r="AG48" s="93"/>
      <c r="AH48" s="166"/>
      <c r="AI48" s="89"/>
      <c r="AJ48" s="90"/>
      <c r="AK48" s="91">
        <f>AI48+AG48+AE48+AC48+AA48+Y48+W48+U48+S48+Q48+O48+M48</f>
        <v>8</v>
      </c>
    </row>
    <row r="49" spans="2:37" s="18" customFormat="1" ht="15">
      <c r="B49" s="83">
        <v>38</v>
      </c>
      <c r="C49" s="163" t="s">
        <v>411</v>
      </c>
      <c r="D49" s="83">
        <v>32</v>
      </c>
      <c r="E49" s="83">
        <v>4</v>
      </c>
      <c r="F49" s="84" t="s">
        <v>128</v>
      </c>
      <c r="G49" s="84" t="s">
        <v>290</v>
      </c>
      <c r="H49" s="46" t="s">
        <v>130</v>
      </c>
      <c r="I49" s="164" t="s">
        <v>412</v>
      </c>
      <c r="J49" s="86" t="s">
        <v>413</v>
      </c>
      <c r="K49" s="114" t="s">
        <v>191</v>
      </c>
      <c r="L49" s="165"/>
      <c r="M49" s="93"/>
      <c r="N49" s="166">
        <v>43367</v>
      </c>
      <c r="O49" s="167">
        <v>7</v>
      </c>
      <c r="P49" s="115"/>
      <c r="Q49" s="167"/>
      <c r="R49" s="115"/>
      <c r="S49" s="167"/>
      <c r="T49" s="115"/>
      <c r="U49" s="168"/>
      <c r="V49" s="115"/>
      <c r="W49" s="93"/>
      <c r="X49" s="169"/>
      <c r="Y49" s="167"/>
      <c r="Z49" s="115"/>
      <c r="AA49" s="167"/>
      <c r="AB49" s="115"/>
      <c r="AC49" s="89"/>
      <c r="AD49" s="115"/>
      <c r="AE49" s="167"/>
      <c r="AF49" s="115"/>
      <c r="AG49" s="93"/>
      <c r="AH49" s="166"/>
      <c r="AI49" s="89"/>
      <c r="AJ49" s="90"/>
      <c r="AK49" s="91">
        <f>AI49+AG49+AE49+AC49+AA49+Y49+W49+U49+S49+Q49+O49+M49</f>
        <v>7</v>
      </c>
    </row>
    <row r="50" spans="2:37" s="18" customFormat="1" ht="15">
      <c r="B50" s="83">
        <v>39</v>
      </c>
      <c r="C50" s="163" t="s">
        <v>414</v>
      </c>
      <c r="D50" s="83">
        <v>40</v>
      </c>
      <c r="E50" s="83">
        <v>2</v>
      </c>
      <c r="F50" s="84" t="s">
        <v>176</v>
      </c>
      <c r="G50" s="84" t="s">
        <v>285</v>
      </c>
      <c r="H50" s="46" t="s">
        <v>130</v>
      </c>
      <c r="I50" s="164" t="s">
        <v>415</v>
      </c>
      <c r="J50" s="86" t="s">
        <v>416</v>
      </c>
      <c r="K50" s="114" t="s">
        <v>417</v>
      </c>
      <c r="L50" s="165"/>
      <c r="M50" s="93"/>
      <c r="N50" s="166"/>
      <c r="O50" s="167"/>
      <c r="P50" s="115">
        <v>43367</v>
      </c>
      <c r="Q50" s="167">
        <v>2</v>
      </c>
      <c r="R50" s="115"/>
      <c r="S50" s="167"/>
      <c r="T50" s="115"/>
      <c r="U50" s="168"/>
      <c r="V50" s="115"/>
      <c r="W50" s="93"/>
      <c r="X50" s="169"/>
      <c r="Y50" s="167"/>
      <c r="Z50" s="115"/>
      <c r="AA50" s="167"/>
      <c r="AB50" s="115"/>
      <c r="AC50" s="89"/>
      <c r="AD50" s="115"/>
      <c r="AE50" s="167"/>
      <c r="AF50" s="115"/>
      <c r="AG50" s="93"/>
      <c r="AH50" s="166"/>
      <c r="AI50" s="89"/>
      <c r="AJ50" s="90"/>
      <c r="AK50" s="91">
        <f>AI50+AG50+AE50+AC50+AA50+Y50+W50+U50+S50+Q50+O50+M50</f>
        <v>2</v>
      </c>
    </row>
    <row r="51" spans="2:37" s="18" customFormat="1" ht="15">
      <c r="B51" s="83">
        <v>40</v>
      </c>
      <c r="C51" s="163" t="s">
        <v>418</v>
      </c>
      <c r="D51" s="83">
        <v>32</v>
      </c>
      <c r="E51" s="83">
        <v>4</v>
      </c>
      <c r="F51" s="84" t="s">
        <v>145</v>
      </c>
      <c r="G51" s="84" t="s">
        <v>290</v>
      </c>
      <c r="H51" s="46" t="s">
        <v>130</v>
      </c>
      <c r="I51" s="164" t="s">
        <v>419</v>
      </c>
      <c r="J51" s="86" t="s">
        <v>420</v>
      </c>
      <c r="K51" s="114" t="s">
        <v>421</v>
      </c>
      <c r="L51" s="165"/>
      <c r="M51" s="93"/>
      <c r="N51" s="166"/>
      <c r="O51" s="167"/>
      <c r="P51" s="115"/>
      <c r="Q51" s="167"/>
      <c r="R51" s="115"/>
      <c r="S51" s="167"/>
      <c r="T51" s="115">
        <v>43368</v>
      </c>
      <c r="U51" s="168">
        <v>6</v>
      </c>
      <c r="V51" s="115"/>
      <c r="W51" s="93"/>
      <c r="X51" s="169"/>
      <c r="Y51" s="167"/>
      <c r="Z51" s="115"/>
      <c r="AA51" s="167"/>
      <c r="AB51" s="115"/>
      <c r="AC51" s="89"/>
      <c r="AD51" s="115"/>
      <c r="AE51" s="167"/>
      <c r="AF51" s="115"/>
      <c r="AG51" s="93"/>
      <c r="AH51" s="166"/>
      <c r="AI51" s="89"/>
      <c r="AJ51" s="90"/>
      <c r="AK51" s="91">
        <f>AI51+AG51+AE51+AC51+AA51+Y51+W51+U51+S51+Q51+O51+M51</f>
        <v>6</v>
      </c>
    </row>
    <row r="52" spans="2:37" s="18" customFormat="1" ht="15">
      <c r="B52" s="83">
        <v>41</v>
      </c>
      <c r="C52" s="170" t="s">
        <v>422</v>
      </c>
      <c r="D52" s="83">
        <v>64</v>
      </c>
      <c r="E52" s="83">
        <v>2</v>
      </c>
      <c r="F52" s="84" t="s">
        <v>176</v>
      </c>
      <c r="G52" s="84" t="s">
        <v>290</v>
      </c>
      <c r="H52" s="46" t="s">
        <v>130</v>
      </c>
      <c r="I52" s="164" t="s">
        <v>423</v>
      </c>
      <c r="J52" s="86" t="s">
        <v>424</v>
      </c>
      <c r="K52" s="114" t="s">
        <v>425</v>
      </c>
      <c r="L52" s="165"/>
      <c r="M52" s="93"/>
      <c r="N52" s="166"/>
      <c r="O52" s="167"/>
      <c r="P52" s="115"/>
      <c r="Q52" s="167"/>
      <c r="R52" s="115"/>
      <c r="S52" s="167"/>
      <c r="T52" s="115"/>
      <c r="U52" s="168"/>
      <c r="V52" s="115">
        <v>43368</v>
      </c>
      <c r="W52" s="93">
        <v>6</v>
      </c>
      <c r="X52" s="169"/>
      <c r="Y52" s="167"/>
      <c r="Z52" s="115"/>
      <c r="AA52" s="167"/>
      <c r="AB52" s="115"/>
      <c r="AC52" s="89"/>
      <c r="AD52" s="115"/>
      <c r="AE52" s="167"/>
      <c r="AF52" s="115"/>
      <c r="AG52" s="93"/>
      <c r="AH52" s="166"/>
      <c r="AI52" s="89"/>
      <c r="AJ52" s="90"/>
      <c r="AK52" s="91">
        <f>AI52+AG52+AE52+AC52+AA52+Y52+W52+U52+S52+Q52+O52+M52</f>
        <v>6</v>
      </c>
    </row>
    <row r="53" spans="2:37" s="18" customFormat="1" ht="15">
      <c r="B53" s="83">
        <v>42</v>
      </c>
      <c r="C53" s="163" t="s">
        <v>426</v>
      </c>
      <c r="D53" s="83">
        <v>32</v>
      </c>
      <c r="E53" s="83">
        <v>4</v>
      </c>
      <c r="F53" s="84" t="s">
        <v>128</v>
      </c>
      <c r="G53" s="84" t="s">
        <v>285</v>
      </c>
      <c r="H53" s="46" t="s">
        <v>130</v>
      </c>
      <c r="I53" s="164" t="s">
        <v>427</v>
      </c>
      <c r="J53" s="97" t="s">
        <v>428</v>
      </c>
      <c r="K53" s="114" t="s">
        <v>429</v>
      </c>
      <c r="L53" s="165"/>
      <c r="M53" s="93"/>
      <c r="N53" s="166"/>
      <c r="O53" s="167"/>
      <c r="P53" s="115"/>
      <c r="Q53" s="167"/>
      <c r="R53" s="115"/>
      <c r="S53" s="167"/>
      <c r="T53" s="115"/>
      <c r="U53" s="168"/>
      <c r="V53" s="115"/>
      <c r="W53" s="93"/>
      <c r="X53" s="169">
        <v>43369</v>
      </c>
      <c r="Y53" s="167">
        <v>6</v>
      </c>
      <c r="Z53" s="115"/>
      <c r="AA53" s="167"/>
      <c r="AB53" s="115"/>
      <c r="AC53" s="89"/>
      <c r="AD53" s="115"/>
      <c r="AE53" s="167"/>
      <c r="AF53" s="115"/>
      <c r="AG53" s="93"/>
      <c r="AH53" s="166"/>
      <c r="AI53" s="89"/>
      <c r="AJ53" s="90"/>
      <c r="AK53" s="91">
        <f>AI53+AG53+AE53+AC53+AA53+Y53+W53+U53+S53+Q53+O53+M53</f>
        <v>6</v>
      </c>
    </row>
    <row r="54" spans="2:37" s="18" customFormat="1" ht="15">
      <c r="B54" s="83">
        <v>43</v>
      </c>
      <c r="C54" s="163" t="s">
        <v>430</v>
      </c>
      <c r="D54" s="83">
        <v>32</v>
      </c>
      <c r="E54" s="83">
        <v>2</v>
      </c>
      <c r="F54" s="84" t="s">
        <v>145</v>
      </c>
      <c r="G54" s="84" t="s">
        <v>285</v>
      </c>
      <c r="H54" s="46" t="s">
        <v>130</v>
      </c>
      <c r="I54" s="164" t="s">
        <v>431</v>
      </c>
      <c r="J54" s="97" t="s">
        <v>432</v>
      </c>
      <c r="K54" s="114" t="s">
        <v>433</v>
      </c>
      <c r="L54" s="165"/>
      <c r="M54" s="93"/>
      <c r="N54" s="166"/>
      <c r="O54" s="167"/>
      <c r="P54" s="115"/>
      <c r="Q54" s="167"/>
      <c r="R54" s="115"/>
      <c r="S54" s="167"/>
      <c r="T54" s="115"/>
      <c r="U54" s="168"/>
      <c r="V54" s="115"/>
      <c r="W54" s="93"/>
      <c r="X54" s="169"/>
      <c r="Y54" s="167"/>
      <c r="Z54" s="115">
        <v>43369</v>
      </c>
      <c r="AA54" s="167">
        <v>6</v>
      </c>
      <c r="AB54" s="115"/>
      <c r="AC54" s="89"/>
      <c r="AD54" s="115">
        <v>43421</v>
      </c>
      <c r="AE54" s="167">
        <v>2</v>
      </c>
      <c r="AF54" s="115"/>
      <c r="AG54" s="93"/>
      <c r="AH54" s="166"/>
      <c r="AI54" s="89"/>
      <c r="AJ54" s="90"/>
      <c r="AK54" s="91">
        <f>AI54+AG54+AE54+AC54+AA54+Y54+W54+U54+S54+Q54+O54+M54</f>
        <v>8</v>
      </c>
    </row>
    <row r="55" spans="2:37" s="18" customFormat="1" ht="15">
      <c r="B55" s="83">
        <v>44</v>
      </c>
      <c r="C55" s="163" t="s">
        <v>434</v>
      </c>
      <c r="D55" s="83">
        <v>64</v>
      </c>
      <c r="E55" s="83">
        <v>4</v>
      </c>
      <c r="F55" s="84" t="s">
        <v>145</v>
      </c>
      <c r="G55" s="84" t="s">
        <v>407</v>
      </c>
      <c r="H55" s="46" t="s">
        <v>130</v>
      </c>
      <c r="I55" s="164" t="s">
        <v>435</v>
      </c>
      <c r="J55" s="97" t="s">
        <v>436</v>
      </c>
      <c r="K55" s="114" t="s">
        <v>437</v>
      </c>
      <c r="L55" s="165"/>
      <c r="M55" s="93"/>
      <c r="N55" s="166"/>
      <c r="O55" s="167"/>
      <c r="P55" s="115"/>
      <c r="Q55" s="167"/>
      <c r="R55" s="115"/>
      <c r="S55" s="167"/>
      <c r="T55" s="115"/>
      <c r="U55" s="168"/>
      <c r="V55" s="115"/>
      <c r="W55" s="93"/>
      <c r="X55" s="169"/>
      <c r="Y55" s="167"/>
      <c r="Z55" s="115"/>
      <c r="AA55" s="167"/>
      <c r="AB55" s="115">
        <v>43369</v>
      </c>
      <c r="AC55" s="89">
        <v>4</v>
      </c>
      <c r="AD55" s="115"/>
      <c r="AE55" s="167"/>
      <c r="AF55" s="115"/>
      <c r="AG55" s="93"/>
      <c r="AH55" s="166"/>
      <c r="AI55" s="89"/>
      <c r="AJ55" s="90"/>
      <c r="AK55" s="91">
        <f>AI55+AG55+AE55+AC55+AA55+Y55+W55+U55+S55+Q55+O55+M55</f>
        <v>4</v>
      </c>
    </row>
    <row r="56" spans="2:37" s="18" customFormat="1" ht="15">
      <c r="B56" s="83">
        <v>45</v>
      </c>
      <c r="C56" s="163" t="s">
        <v>438</v>
      </c>
      <c r="D56" s="83">
        <v>32</v>
      </c>
      <c r="E56" s="83">
        <v>4</v>
      </c>
      <c r="F56" s="84" t="s">
        <v>145</v>
      </c>
      <c r="G56" s="84" t="s">
        <v>285</v>
      </c>
      <c r="H56" s="46" t="s">
        <v>130</v>
      </c>
      <c r="I56" s="164" t="s">
        <v>439</v>
      </c>
      <c r="J56" s="86" t="s">
        <v>440</v>
      </c>
      <c r="K56" s="114" t="s">
        <v>441</v>
      </c>
      <c r="L56" s="165"/>
      <c r="M56" s="93"/>
      <c r="N56" s="166"/>
      <c r="O56" s="167"/>
      <c r="P56" s="115"/>
      <c r="Q56" s="167"/>
      <c r="R56" s="115">
        <v>43381</v>
      </c>
      <c r="S56" s="167">
        <v>8</v>
      </c>
      <c r="T56" s="115"/>
      <c r="U56" s="168"/>
      <c r="V56" s="115"/>
      <c r="W56" s="93"/>
      <c r="X56" s="169"/>
      <c r="Y56" s="167"/>
      <c r="Z56" s="115"/>
      <c r="AA56" s="167"/>
      <c r="AB56" s="115"/>
      <c r="AC56" s="89"/>
      <c r="AD56" s="115">
        <v>43371</v>
      </c>
      <c r="AE56" s="167">
        <v>5</v>
      </c>
      <c r="AF56" s="115"/>
      <c r="AG56" s="93"/>
      <c r="AH56" s="166"/>
      <c r="AI56" s="89"/>
      <c r="AJ56" s="90"/>
      <c r="AK56" s="91">
        <f>AI56+AG56+AE56+AC56+AA56+Y56+W56+U56+S56+Q56+O56+M56</f>
        <v>13</v>
      </c>
    </row>
    <row r="57" spans="2:37" s="18" customFormat="1" ht="15">
      <c r="B57" s="83">
        <v>46</v>
      </c>
      <c r="C57" s="163" t="s">
        <v>442</v>
      </c>
      <c r="D57" s="83">
        <v>32</v>
      </c>
      <c r="E57" s="83">
        <v>4</v>
      </c>
      <c r="F57" s="84" t="s">
        <v>128</v>
      </c>
      <c r="G57" s="84" t="s">
        <v>285</v>
      </c>
      <c r="H57" s="46" t="s">
        <v>130</v>
      </c>
      <c r="I57" s="164" t="s">
        <v>443</v>
      </c>
      <c r="J57" s="86" t="s">
        <v>444</v>
      </c>
      <c r="K57" s="114" t="s">
        <v>445</v>
      </c>
      <c r="L57" s="165">
        <v>43374</v>
      </c>
      <c r="M57" s="93">
        <v>7</v>
      </c>
      <c r="N57" s="166"/>
      <c r="O57" s="167"/>
      <c r="P57" s="115"/>
      <c r="Q57" s="167"/>
      <c r="R57" s="115"/>
      <c r="S57" s="167"/>
      <c r="T57" s="115"/>
      <c r="U57" s="168"/>
      <c r="V57" s="115"/>
      <c r="W57" s="93"/>
      <c r="X57" s="169"/>
      <c r="Y57" s="167"/>
      <c r="Z57" s="115"/>
      <c r="AA57" s="167"/>
      <c r="AB57" s="115"/>
      <c r="AC57" s="89"/>
      <c r="AD57" s="115"/>
      <c r="AE57" s="167"/>
      <c r="AF57" s="115"/>
      <c r="AG57" s="93"/>
      <c r="AH57" s="166"/>
      <c r="AI57" s="89"/>
      <c r="AJ57" s="90"/>
      <c r="AK57" s="91">
        <f>AI57+AG57+AE57+AC57+AA57+Y57+W57+U57+S57+Q57+O57+M57</f>
        <v>7</v>
      </c>
    </row>
    <row r="58" spans="2:37" s="18" customFormat="1" ht="15">
      <c r="B58" s="83">
        <v>47</v>
      </c>
      <c r="C58" s="163" t="s">
        <v>446</v>
      </c>
      <c r="D58" s="83">
        <v>32</v>
      </c>
      <c r="E58" s="83">
        <v>4</v>
      </c>
      <c r="F58" s="84" t="s">
        <v>145</v>
      </c>
      <c r="G58" s="84" t="s">
        <v>285</v>
      </c>
      <c r="H58" s="46" t="s">
        <v>130</v>
      </c>
      <c r="I58" s="164" t="s">
        <v>447</v>
      </c>
      <c r="J58" s="86" t="s">
        <v>448</v>
      </c>
      <c r="K58" s="114" t="s">
        <v>449</v>
      </c>
      <c r="L58" s="165"/>
      <c r="M58" s="93"/>
      <c r="N58" s="166">
        <v>43374</v>
      </c>
      <c r="O58" s="167">
        <v>6</v>
      </c>
      <c r="P58" s="115"/>
      <c r="Q58" s="167"/>
      <c r="R58" s="115"/>
      <c r="S58" s="167"/>
      <c r="T58" s="115"/>
      <c r="U58" s="168"/>
      <c r="V58" s="115"/>
      <c r="W58" s="93"/>
      <c r="X58" s="169"/>
      <c r="Y58" s="167"/>
      <c r="Z58" s="115"/>
      <c r="AA58" s="167"/>
      <c r="AB58" s="115"/>
      <c r="AC58" s="89"/>
      <c r="AD58" s="115"/>
      <c r="AE58" s="167"/>
      <c r="AF58" s="115"/>
      <c r="AG58" s="93"/>
      <c r="AH58" s="166"/>
      <c r="AI58" s="89"/>
      <c r="AJ58" s="90"/>
      <c r="AK58" s="91">
        <f>AI58+AG58+AE58+AC58+AA58+Y58+W58+U58+S58+Q58+O58+M58</f>
        <v>6</v>
      </c>
    </row>
    <row r="59" spans="2:37" s="18" customFormat="1" ht="15">
      <c r="B59" s="83">
        <v>48</v>
      </c>
      <c r="C59" s="163" t="s">
        <v>450</v>
      </c>
      <c r="D59" s="83">
        <v>64</v>
      </c>
      <c r="E59" s="83">
        <v>4</v>
      </c>
      <c r="F59" s="84" t="s">
        <v>176</v>
      </c>
      <c r="G59" s="84" t="s">
        <v>285</v>
      </c>
      <c r="H59" s="46" t="s">
        <v>130</v>
      </c>
      <c r="I59" s="164" t="s">
        <v>451</v>
      </c>
      <c r="J59" s="86" t="s">
        <v>452</v>
      </c>
      <c r="K59" s="114" t="s">
        <v>453</v>
      </c>
      <c r="L59" s="165"/>
      <c r="M59" s="93"/>
      <c r="N59" s="166"/>
      <c r="O59" s="167"/>
      <c r="P59" s="115">
        <v>43374</v>
      </c>
      <c r="Q59" s="167">
        <v>5</v>
      </c>
      <c r="R59" s="115"/>
      <c r="S59" s="167"/>
      <c r="T59" s="115"/>
      <c r="U59" s="168"/>
      <c r="V59" s="115"/>
      <c r="W59" s="93"/>
      <c r="X59" s="169"/>
      <c r="Y59" s="167"/>
      <c r="Z59" s="115"/>
      <c r="AA59" s="167"/>
      <c r="AB59" s="115"/>
      <c r="AC59" s="89"/>
      <c r="AD59" s="115"/>
      <c r="AE59" s="167"/>
      <c r="AF59" s="115"/>
      <c r="AG59" s="93"/>
      <c r="AH59" s="166"/>
      <c r="AI59" s="89"/>
      <c r="AJ59" s="90"/>
      <c r="AK59" s="91">
        <f>AI59+AG59+AE59+AC59+AA59+Y59+W59+U59+S59+Q59+O59+M59</f>
        <v>5</v>
      </c>
    </row>
    <row r="60" spans="2:37" s="18" customFormat="1" ht="15">
      <c r="B60" s="83">
        <v>49</v>
      </c>
      <c r="C60" s="163" t="s">
        <v>454</v>
      </c>
      <c r="D60" s="83">
        <v>32</v>
      </c>
      <c r="E60" s="83">
        <v>4</v>
      </c>
      <c r="F60" s="84" t="s">
        <v>145</v>
      </c>
      <c r="G60" s="84" t="s">
        <v>285</v>
      </c>
      <c r="H60" s="46" t="s">
        <v>130</v>
      </c>
      <c r="I60" s="164" t="s">
        <v>455</v>
      </c>
      <c r="J60" s="86" t="s">
        <v>456</v>
      </c>
      <c r="K60" s="114" t="s">
        <v>457</v>
      </c>
      <c r="L60" s="165"/>
      <c r="M60" s="93"/>
      <c r="N60" s="166"/>
      <c r="O60" s="167"/>
      <c r="P60" s="115"/>
      <c r="Q60" s="167"/>
      <c r="R60" s="115">
        <v>43374</v>
      </c>
      <c r="S60" s="167">
        <v>7</v>
      </c>
      <c r="T60" s="115">
        <v>43382</v>
      </c>
      <c r="U60" s="168">
        <v>7</v>
      </c>
      <c r="V60" s="115"/>
      <c r="W60" s="93"/>
      <c r="X60" s="169"/>
      <c r="Y60" s="167"/>
      <c r="Z60" s="115"/>
      <c r="AA60" s="167"/>
      <c r="AB60" s="115"/>
      <c r="AC60" s="89"/>
      <c r="AD60" s="115">
        <v>43386</v>
      </c>
      <c r="AE60" s="167">
        <v>5</v>
      </c>
      <c r="AF60" s="115"/>
      <c r="AG60" s="93"/>
      <c r="AH60" s="166"/>
      <c r="AI60" s="89"/>
      <c r="AJ60" s="90"/>
      <c r="AK60" s="91">
        <f>AI60+AG60+AE60+AC60+AA60+Y60+W60+U60+S60+Q60+O60+M60</f>
        <v>19</v>
      </c>
    </row>
    <row r="61" spans="2:37" s="18" customFormat="1" ht="15">
      <c r="B61" s="83">
        <v>50</v>
      </c>
      <c r="C61" s="163" t="s">
        <v>144</v>
      </c>
      <c r="D61" s="83">
        <v>32</v>
      </c>
      <c r="E61" s="83">
        <v>2</v>
      </c>
      <c r="F61" s="84" t="s">
        <v>145</v>
      </c>
      <c r="G61" s="84" t="s">
        <v>290</v>
      </c>
      <c r="H61" s="46" t="s">
        <v>130</v>
      </c>
      <c r="I61" s="164" t="s">
        <v>147</v>
      </c>
      <c r="J61" s="95" t="s">
        <v>148</v>
      </c>
      <c r="K61" s="114" t="s">
        <v>458</v>
      </c>
      <c r="L61" s="165"/>
      <c r="M61" s="93"/>
      <c r="N61" s="166"/>
      <c r="O61" s="167"/>
      <c r="P61" s="115"/>
      <c r="Q61" s="167"/>
      <c r="R61" s="115"/>
      <c r="S61" s="167"/>
      <c r="T61" s="115">
        <v>43375</v>
      </c>
      <c r="U61" s="168">
        <v>6</v>
      </c>
      <c r="V61" s="115"/>
      <c r="W61" s="93"/>
      <c r="X61" s="169"/>
      <c r="Y61" s="167"/>
      <c r="Z61" s="115"/>
      <c r="AA61" s="167"/>
      <c r="AB61" s="115"/>
      <c r="AC61" s="89"/>
      <c r="AD61" s="115"/>
      <c r="AE61" s="167"/>
      <c r="AF61" s="115"/>
      <c r="AG61" s="93"/>
      <c r="AH61" s="166"/>
      <c r="AI61" s="89"/>
      <c r="AJ61" s="90"/>
      <c r="AK61" s="91">
        <f>AI61+AG61+AE61+AC61+AA61+Y61+W61+U61+S61+Q61+O61+M61</f>
        <v>6</v>
      </c>
    </row>
    <row r="62" spans="2:37" s="18" customFormat="1" ht="15">
      <c r="B62" s="83">
        <v>51</v>
      </c>
      <c r="C62" s="163" t="s">
        <v>186</v>
      </c>
      <c r="D62" s="83">
        <v>32</v>
      </c>
      <c r="E62" s="83">
        <v>4</v>
      </c>
      <c r="F62" s="84" t="s">
        <v>187</v>
      </c>
      <c r="G62" s="84" t="s">
        <v>290</v>
      </c>
      <c r="H62" s="46" t="s">
        <v>130</v>
      </c>
      <c r="I62" s="164" t="s">
        <v>189</v>
      </c>
      <c r="J62" s="86" t="s">
        <v>190</v>
      </c>
      <c r="K62" s="114" t="s">
        <v>191</v>
      </c>
      <c r="L62" s="165"/>
      <c r="M62" s="93"/>
      <c r="N62" s="166"/>
      <c r="O62" s="167"/>
      <c r="P62" s="115"/>
      <c r="Q62" s="167"/>
      <c r="R62" s="115"/>
      <c r="S62" s="167"/>
      <c r="T62" s="115"/>
      <c r="U62" s="168"/>
      <c r="V62" s="115">
        <v>43375</v>
      </c>
      <c r="W62" s="93">
        <v>5</v>
      </c>
      <c r="X62" s="169"/>
      <c r="Y62" s="167"/>
      <c r="Z62" s="115">
        <v>43376</v>
      </c>
      <c r="AA62" s="167">
        <v>4</v>
      </c>
      <c r="AB62" s="115"/>
      <c r="AC62" s="89"/>
      <c r="AD62" s="115"/>
      <c r="AE62" s="167"/>
      <c r="AF62" s="115"/>
      <c r="AG62" s="93"/>
      <c r="AH62" s="166"/>
      <c r="AI62" s="89"/>
      <c r="AJ62" s="90"/>
      <c r="AK62" s="91">
        <f>AI62+AG62+AE62+AC62+AA62+Y62+W62+U62+S62+Q62+O62+M62</f>
        <v>9</v>
      </c>
    </row>
    <row r="63" spans="2:37" s="18" customFormat="1" ht="15">
      <c r="B63" s="83">
        <v>52</v>
      </c>
      <c r="C63" s="163" t="s">
        <v>459</v>
      </c>
      <c r="D63" s="83">
        <v>32</v>
      </c>
      <c r="E63" s="83">
        <v>4</v>
      </c>
      <c r="F63" s="84" t="s">
        <v>128</v>
      </c>
      <c r="G63" s="84" t="s">
        <v>285</v>
      </c>
      <c r="H63" s="46" t="s">
        <v>130</v>
      </c>
      <c r="I63" s="164" t="s">
        <v>460</v>
      </c>
      <c r="J63" s="86" t="s">
        <v>461</v>
      </c>
      <c r="K63" s="114" t="s">
        <v>312</v>
      </c>
      <c r="L63" s="165"/>
      <c r="M63" s="93"/>
      <c r="N63" s="166"/>
      <c r="O63" s="167"/>
      <c r="P63" s="115"/>
      <c r="Q63" s="167"/>
      <c r="R63" s="115"/>
      <c r="S63" s="167"/>
      <c r="T63" s="115"/>
      <c r="U63" s="168"/>
      <c r="V63" s="115"/>
      <c r="W63" s="93"/>
      <c r="X63" s="169">
        <v>43376</v>
      </c>
      <c r="Y63" s="167">
        <v>7</v>
      </c>
      <c r="Z63" s="115"/>
      <c r="AA63" s="167"/>
      <c r="AB63" s="115"/>
      <c r="AC63" s="89"/>
      <c r="AD63" s="115"/>
      <c r="AE63" s="167"/>
      <c r="AF63" s="115"/>
      <c r="AG63" s="93"/>
      <c r="AH63" s="166"/>
      <c r="AI63" s="89"/>
      <c r="AJ63" s="90"/>
      <c r="AK63" s="91">
        <f>AI63+AG63+AE63+AC63+AA63+Y63+W63+U63+S63+Q63+O63+M63</f>
        <v>7</v>
      </c>
    </row>
    <row r="64" spans="2:37" s="18" customFormat="1" ht="15">
      <c r="B64" s="83">
        <v>53</v>
      </c>
      <c r="C64" s="163" t="s">
        <v>462</v>
      </c>
      <c r="D64" s="83">
        <v>48</v>
      </c>
      <c r="E64" s="83">
        <v>4</v>
      </c>
      <c r="F64" s="84" t="s">
        <v>176</v>
      </c>
      <c r="G64" s="84" t="s">
        <v>290</v>
      </c>
      <c r="H64" s="46" t="s">
        <v>130</v>
      </c>
      <c r="I64" s="164" t="s">
        <v>463</v>
      </c>
      <c r="J64" s="86" t="s">
        <v>464</v>
      </c>
      <c r="K64" s="114" t="s">
        <v>465</v>
      </c>
      <c r="L64" s="165"/>
      <c r="M64" s="93"/>
      <c r="N64" s="166"/>
      <c r="O64" s="167"/>
      <c r="P64" s="115"/>
      <c r="Q64" s="167"/>
      <c r="R64" s="115"/>
      <c r="S64" s="167"/>
      <c r="T64" s="115"/>
      <c r="U64" s="168"/>
      <c r="V64" s="115"/>
      <c r="W64" s="93"/>
      <c r="X64" s="169"/>
      <c r="Y64" s="167"/>
      <c r="Z64" s="115"/>
      <c r="AA64" s="167"/>
      <c r="AB64" s="115">
        <v>43376</v>
      </c>
      <c r="AC64" s="89">
        <v>5</v>
      </c>
      <c r="AD64" s="115"/>
      <c r="AE64" s="167"/>
      <c r="AF64" s="115"/>
      <c r="AG64" s="93"/>
      <c r="AH64" s="166"/>
      <c r="AI64" s="89"/>
      <c r="AJ64" s="90"/>
      <c r="AK64" s="91">
        <f>AI64+AG64+AE64+AC64+AA64+Y64+W64+U64+S64+Q64+O64+M64</f>
        <v>5</v>
      </c>
    </row>
    <row r="65" spans="2:37" s="18" customFormat="1" ht="15">
      <c r="B65" s="83">
        <v>54</v>
      </c>
      <c r="C65" s="170" t="s">
        <v>466</v>
      </c>
      <c r="D65" s="83">
        <v>32</v>
      </c>
      <c r="E65" s="83">
        <v>4</v>
      </c>
      <c r="F65" s="83" t="s">
        <v>145</v>
      </c>
      <c r="G65" s="83" t="s">
        <v>285</v>
      </c>
      <c r="H65" s="93" t="s">
        <v>130</v>
      </c>
      <c r="I65" s="171" t="s">
        <v>467</v>
      </c>
      <c r="J65" s="95" t="s">
        <v>468</v>
      </c>
      <c r="K65" s="116" t="s">
        <v>469</v>
      </c>
      <c r="L65" s="165"/>
      <c r="M65" s="93"/>
      <c r="N65" s="166"/>
      <c r="O65" s="167"/>
      <c r="P65" s="115"/>
      <c r="Q65" s="167"/>
      <c r="R65" s="115"/>
      <c r="S65" s="167"/>
      <c r="T65" s="115"/>
      <c r="U65" s="168"/>
      <c r="V65" s="115"/>
      <c r="W65" s="93"/>
      <c r="X65" s="169"/>
      <c r="Y65" s="167"/>
      <c r="Z65" s="115"/>
      <c r="AA65" s="167"/>
      <c r="AB65" s="115">
        <v>43411</v>
      </c>
      <c r="AC65" s="89">
        <v>1</v>
      </c>
      <c r="AD65" s="115">
        <v>43379</v>
      </c>
      <c r="AE65" s="167">
        <v>4</v>
      </c>
      <c r="AF65" s="115"/>
      <c r="AG65" s="93"/>
      <c r="AH65" s="166"/>
      <c r="AI65" s="89"/>
      <c r="AJ65" s="90"/>
      <c r="AK65" s="91">
        <f>AI65+AG65+AE65+AC65+AA65+Y65+W65+U65+S65+Q65+O65+M65</f>
        <v>5</v>
      </c>
    </row>
    <row r="66" spans="2:37" s="18" customFormat="1" ht="15">
      <c r="B66" s="83">
        <v>55</v>
      </c>
      <c r="C66" s="163" t="s">
        <v>470</v>
      </c>
      <c r="D66" s="83">
        <v>64</v>
      </c>
      <c r="E66" s="83">
        <v>4</v>
      </c>
      <c r="F66" s="84" t="s">
        <v>176</v>
      </c>
      <c r="G66" s="84" t="s">
        <v>285</v>
      </c>
      <c r="H66" s="46" t="s">
        <v>130</v>
      </c>
      <c r="I66" s="164" t="s">
        <v>18</v>
      </c>
      <c r="J66" s="86" t="s">
        <v>471</v>
      </c>
      <c r="K66" s="114" t="s">
        <v>472</v>
      </c>
      <c r="L66" s="165"/>
      <c r="M66" s="93"/>
      <c r="N66" s="166"/>
      <c r="O66" s="167"/>
      <c r="P66" s="115"/>
      <c r="Q66" s="167"/>
      <c r="R66" s="115"/>
      <c r="S66" s="167"/>
      <c r="T66" s="115"/>
      <c r="U66" s="168"/>
      <c r="V66" s="115"/>
      <c r="W66" s="93"/>
      <c r="X66" s="169"/>
      <c r="Y66" s="167"/>
      <c r="Z66" s="115"/>
      <c r="AA66" s="167"/>
      <c r="AB66" s="115"/>
      <c r="AC66" s="89"/>
      <c r="AD66" s="115"/>
      <c r="AE66" s="167"/>
      <c r="AF66" s="115">
        <v>43379</v>
      </c>
      <c r="AG66" s="93">
        <v>4</v>
      </c>
      <c r="AH66" s="166"/>
      <c r="AI66" s="89"/>
      <c r="AJ66" s="90"/>
      <c r="AK66" s="91">
        <f>AI66+AG66+AE66+AC66+AA66+Y66+W66+U66+S66+Q66+O66+M66</f>
        <v>4</v>
      </c>
    </row>
    <row r="67" spans="2:37" s="18" customFormat="1" ht="15">
      <c r="B67" s="83">
        <v>56</v>
      </c>
      <c r="C67" s="163" t="s">
        <v>473</v>
      </c>
      <c r="D67" s="83">
        <v>64</v>
      </c>
      <c r="E67" s="83">
        <v>2</v>
      </c>
      <c r="F67" s="84" t="s">
        <v>398</v>
      </c>
      <c r="G67" s="84" t="s">
        <v>290</v>
      </c>
      <c r="H67" s="46" t="s">
        <v>130</v>
      </c>
      <c r="I67" s="164" t="s">
        <v>474</v>
      </c>
      <c r="J67" s="86" t="s">
        <v>475</v>
      </c>
      <c r="K67" s="114" t="s">
        <v>476</v>
      </c>
      <c r="L67" s="165"/>
      <c r="M67" s="93"/>
      <c r="N67" s="166"/>
      <c r="O67" s="167"/>
      <c r="P67" s="115"/>
      <c r="Q67" s="167"/>
      <c r="R67" s="115"/>
      <c r="S67" s="167"/>
      <c r="T67" s="115"/>
      <c r="U67" s="168"/>
      <c r="V67" s="115"/>
      <c r="W67" s="93"/>
      <c r="X67" s="169"/>
      <c r="Y67" s="167"/>
      <c r="Z67" s="115"/>
      <c r="AA67" s="167"/>
      <c r="AB67" s="115"/>
      <c r="AC67" s="89"/>
      <c r="AD67" s="115"/>
      <c r="AE67" s="167"/>
      <c r="AF67" s="115"/>
      <c r="AG67" s="93"/>
      <c r="AH67" s="166">
        <v>43379</v>
      </c>
      <c r="AI67" s="89">
        <v>7</v>
      </c>
      <c r="AJ67" s="90"/>
      <c r="AK67" s="91">
        <f>AI67+AG67+AE67+AC67+AA67+Y67+W67+U67+S67+Q67+O67+M67</f>
        <v>7</v>
      </c>
    </row>
    <row r="68" spans="2:37" s="18" customFormat="1" ht="15">
      <c r="B68" s="83">
        <v>57</v>
      </c>
      <c r="C68" s="163" t="s">
        <v>477</v>
      </c>
      <c r="D68" s="83">
        <v>32</v>
      </c>
      <c r="E68" s="83">
        <v>4</v>
      </c>
      <c r="F68" s="84" t="s">
        <v>128</v>
      </c>
      <c r="G68" s="84" t="s">
        <v>285</v>
      </c>
      <c r="H68" s="46" t="s">
        <v>130</v>
      </c>
      <c r="I68" s="164" t="s">
        <v>22</v>
      </c>
      <c r="J68" s="86" t="s">
        <v>478</v>
      </c>
      <c r="K68" s="114" t="s">
        <v>479</v>
      </c>
      <c r="L68" s="165">
        <v>43381</v>
      </c>
      <c r="M68" s="93">
        <v>7</v>
      </c>
      <c r="N68" s="166"/>
      <c r="O68" s="167"/>
      <c r="P68" s="115"/>
      <c r="Q68" s="167"/>
      <c r="R68" s="115"/>
      <c r="S68" s="167"/>
      <c r="T68" s="115"/>
      <c r="U68" s="168"/>
      <c r="V68" s="115"/>
      <c r="W68" s="93"/>
      <c r="X68" s="169"/>
      <c r="Y68" s="167"/>
      <c r="Z68" s="115"/>
      <c r="AA68" s="167"/>
      <c r="AB68" s="115"/>
      <c r="AC68" s="89"/>
      <c r="AD68" s="115"/>
      <c r="AE68" s="167"/>
      <c r="AF68" s="115"/>
      <c r="AG68" s="93"/>
      <c r="AH68" s="166"/>
      <c r="AI68" s="89"/>
      <c r="AJ68" s="90"/>
      <c r="AK68" s="91">
        <f>AI68+AG68+AE68+AC68+AA68+Y68+W68+U68+S68+Q68+O68+M68</f>
        <v>7</v>
      </c>
    </row>
    <row r="69" spans="2:37" s="18" customFormat="1" ht="15">
      <c r="B69" s="83">
        <v>58</v>
      </c>
      <c r="C69" s="163" t="s">
        <v>480</v>
      </c>
      <c r="D69" s="83">
        <v>64</v>
      </c>
      <c r="E69" s="83">
        <v>4</v>
      </c>
      <c r="F69" s="84" t="s">
        <v>187</v>
      </c>
      <c r="G69" s="84" t="s">
        <v>285</v>
      </c>
      <c r="H69" s="46" t="s">
        <v>130</v>
      </c>
      <c r="I69" s="164" t="s">
        <v>12</v>
      </c>
      <c r="J69" s="86" t="s">
        <v>481</v>
      </c>
      <c r="K69" s="114" t="s">
        <v>482</v>
      </c>
      <c r="L69" s="165"/>
      <c r="M69" s="93"/>
      <c r="N69" s="166"/>
      <c r="O69" s="167"/>
      <c r="P69" s="115"/>
      <c r="Q69" s="167"/>
      <c r="R69" s="115"/>
      <c r="S69" s="167"/>
      <c r="T69" s="115"/>
      <c r="U69" s="168"/>
      <c r="V69" s="115">
        <v>43382</v>
      </c>
      <c r="W69" s="93">
        <v>5</v>
      </c>
      <c r="X69" s="169"/>
      <c r="Y69" s="167"/>
      <c r="Z69" s="115"/>
      <c r="AA69" s="167"/>
      <c r="AB69" s="115"/>
      <c r="AC69" s="89"/>
      <c r="AD69" s="115"/>
      <c r="AE69" s="167"/>
      <c r="AF69" s="115">
        <v>43386</v>
      </c>
      <c r="AG69" s="93">
        <v>4</v>
      </c>
      <c r="AH69" s="166"/>
      <c r="AI69" s="89"/>
      <c r="AJ69" s="90"/>
      <c r="AK69" s="91">
        <f>AI69+AG69+AE69+AC69+AA69+Y69+W69+U69+S69+Q69+O69+M69</f>
        <v>9</v>
      </c>
    </row>
    <row r="70" spans="2:37" s="18" customFormat="1" ht="15">
      <c r="B70" s="83">
        <v>59</v>
      </c>
      <c r="C70" s="163" t="s">
        <v>483</v>
      </c>
      <c r="D70" s="83">
        <v>32</v>
      </c>
      <c r="E70" s="83">
        <v>4</v>
      </c>
      <c r="F70" s="84" t="s">
        <v>128</v>
      </c>
      <c r="G70" s="84" t="s">
        <v>285</v>
      </c>
      <c r="H70" s="46" t="s">
        <v>130</v>
      </c>
      <c r="I70" s="164" t="s">
        <v>12</v>
      </c>
      <c r="J70" s="86" t="s">
        <v>484</v>
      </c>
      <c r="K70" s="114" t="s">
        <v>485</v>
      </c>
      <c r="L70" s="165"/>
      <c r="M70" s="93"/>
      <c r="N70" s="166"/>
      <c r="O70" s="167"/>
      <c r="P70" s="115"/>
      <c r="Q70" s="167"/>
      <c r="R70" s="115"/>
      <c r="S70" s="167"/>
      <c r="T70" s="115"/>
      <c r="U70" s="168"/>
      <c r="V70" s="115"/>
      <c r="W70" s="93"/>
      <c r="X70" s="169">
        <v>43383</v>
      </c>
      <c r="Y70" s="167">
        <v>6</v>
      </c>
      <c r="Z70" s="115"/>
      <c r="AA70" s="167"/>
      <c r="AB70" s="115"/>
      <c r="AC70" s="89"/>
      <c r="AD70" s="115"/>
      <c r="AE70" s="167"/>
      <c r="AF70" s="115"/>
      <c r="AG70" s="93"/>
      <c r="AH70" s="166"/>
      <c r="AI70" s="89"/>
      <c r="AJ70" s="90"/>
      <c r="AK70" s="91">
        <f>AI70+AG70+AE70+AC70+AA70+Y70+W70+U70+S70+Q70+O70+M70</f>
        <v>6</v>
      </c>
    </row>
    <row r="71" spans="2:37" s="18" customFormat="1" ht="15">
      <c r="B71" s="83">
        <v>60</v>
      </c>
      <c r="C71" s="163" t="s">
        <v>486</v>
      </c>
      <c r="D71" s="83">
        <v>32</v>
      </c>
      <c r="E71" s="83">
        <v>2</v>
      </c>
      <c r="F71" s="84" t="s">
        <v>145</v>
      </c>
      <c r="G71" s="84" t="s">
        <v>285</v>
      </c>
      <c r="H71" s="46" t="s">
        <v>130</v>
      </c>
      <c r="I71" s="164" t="s">
        <v>487</v>
      </c>
      <c r="J71" s="86" t="s">
        <v>488</v>
      </c>
      <c r="K71" s="114" t="s">
        <v>489</v>
      </c>
      <c r="L71" s="165"/>
      <c r="M71" s="93"/>
      <c r="N71" s="166"/>
      <c r="O71" s="167"/>
      <c r="P71" s="115"/>
      <c r="Q71" s="167"/>
      <c r="R71" s="115"/>
      <c r="S71" s="167"/>
      <c r="T71" s="115"/>
      <c r="U71" s="168"/>
      <c r="V71" s="115"/>
      <c r="W71" s="93"/>
      <c r="X71" s="169"/>
      <c r="Y71" s="167"/>
      <c r="Z71" s="115">
        <v>43383</v>
      </c>
      <c r="AA71" s="167">
        <v>6</v>
      </c>
      <c r="AB71" s="115"/>
      <c r="AC71" s="89"/>
      <c r="AD71" s="115"/>
      <c r="AE71" s="167"/>
      <c r="AF71" s="115"/>
      <c r="AG71" s="93"/>
      <c r="AH71" s="166"/>
      <c r="AI71" s="89"/>
      <c r="AJ71" s="90"/>
      <c r="AK71" s="91">
        <f>AI71+AG71+AE71+AC71+AA71+Y71+W71+U71+S71+Q71+O71+M71</f>
        <v>6</v>
      </c>
    </row>
    <row r="72" spans="2:37" s="18" customFormat="1" ht="15">
      <c r="B72" s="83">
        <v>61</v>
      </c>
      <c r="C72" s="163" t="s">
        <v>490</v>
      </c>
      <c r="D72" s="83">
        <v>64</v>
      </c>
      <c r="E72" s="83">
        <v>2</v>
      </c>
      <c r="F72" s="84" t="s">
        <v>176</v>
      </c>
      <c r="G72" s="84" t="s">
        <v>285</v>
      </c>
      <c r="H72" s="46" t="s">
        <v>130</v>
      </c>
      <c r="I72" s="164" t="s">
        <v>22</v>
      </c>
      <c r="J72" s="86" t="s">
        <v>491</v>
      </c>
      <c r="K72" s="114" t="s">
        <v>492</v>
      </c>
      <c r="L72" s="165"/>
      <c r="M72" s="93"/>
      <c r="N72" s="166"/>
      <c r="O72" s="167"/>
      <c r="P72" s="115">
        <v>43381</v>
      </c>
      <c r="Q72" s="167">
        <v>6</v>
      </c>
      <c r="R72" s="115"/>
      <c r="S72" s="167"/>
      <c r="T72" s="115"/>
      <c r="U72" s="168"/>
      <c r="V72" s="115"/>
      <c r="W72" s="93"/>
      <c r="X72" s="169"/>
      <c r="Y72" s="167"/>
      <c r="Z72" s="115"/>
      <c r="AA72" s="167"/>
      <c r="AB72" s="115">
        <v>43383</v>
      </c>
      <c r="AC72" s="89">
        <v>6</v>
      </c>
      <c r="AD72" s="115"/>
      <c r="AE72" s="167"/>
      <c r="AF72" s="115">
        <v>43449</v>
      </c>
      <c r="AG72" s="93">
        <v>3</v>
      </c>
      <c r="AH72" s="166"/>
      <c r="AI72" s="89"/>
      <c r="AJ72" s="90"/>
      <c r="AK72" s="91">
        <f>AI72+AG72+AE72+AC72+AA72+Y72+W72+U72+S72+Q72+O72+M72</f>
        <v>15</v>
      </c>
    </row>
    <row r="73" spans="2:37" s="18" customFormat="1" ht="12.75">
      <c r="B73" s="83">
        <v>62</v>
      </c>
      <c r="C73" s="170" t="s">
        <v>493</v>
      </c>
      <c r="D73" s="83" t="s">
        <v>494</v>
      </c>
      <c r="E73" s="83">
        <v>4</v>
      </c>
      <c r="F73" s="83" t="s">
        <v>355</v>
      </c>
      <c r="G73" s="83" t="s">
        <v>290</v>
      </c>
      <c r="H73" s="93" t="s">
        <v>495</v>
      </c>
      <c r="I73" s="171" t="s">
        <v>496</v>
      </c>
      <c r="J73" s="95" t="s">
        <v>497</v>
      </c>
      <c r="K73" s="116" t="s">
        <v>498</v>
      </c>
      <c r="L73" s="165"/>
      <c r="M73" s="93"/>
      <c r="N73" s="166"/>
      <c r="O73" s="167"/>
      <c r="P73" s="115"/>
      <c r="Q73" s="167"/>
      <c r="R73" s="115"/>
      <c r="S73" s="167"/>
      <c r="T73" s="115"/>
      <c r="U73" s="168"/>
      <c r="V73" s="115"/>
      <c r="W73" s="93"/>
      <c r="X73" s="169"/>
      <c r="Y73" s="167"/>
      <c r="Z73" s="115"/>
      <c r="AA73" s="167"/>
      <c r="AB73" s="115"/>
      <c r="AC73" s="89"/>
      <c r="AD73" s="115"/>
      <c r="AE73" s="167"/>
      <c r="AF73" s="115"/>
      <c r="AG73" s="93"/>
      <c r="AH73" s="166">
        <v>43386</v>
      </c>
      <c r="AI73" s="89">
        <v>6</v>
      </c>
      <c r="AJ73" s="90"/>
      <c r="AK73" s="91">
        <f>AI73+AG73+AE73+AC73+AA73+Y73+W73+U73+S73+Q73+O73+M73</f>
        <v>6</v>
      </c>
    </row>
    <row r="74" spans="2:37" s="18" customFormat="1" ht="12.75">
      <c r="B74" s="83">
        <v>63</v>
      </c>
      <c r="C74" s="170" t="s">
        <v>220</v>
      </c>
      <c r="D74" s="83">
        <v>32</v>
      </c>
      <c r="E74" s="83">
        <v>4</v>
      </c>
      <c r="F74" s="83" t="s">
        <v>128</v>
      </c>
      <c r="G74" s="83" t="s">
        <v>290</v>
      </c>
      <c r="H74" s="93" t="s">
        <v>130</v>
      </c>
      <c r="I74" s="171" t="s">
        <v>499</v>
      </c>
      <c r="J74" s="95" t="s">
        <v>500</v>
      </c>
      <c r="K74" s="116" t="s">
        <v>501</v>
      </c>
      <c r="L74" s="165">
        <v>43388</v>
      </c>
      <c r="M74" s="93">
        <v>6</v>
      </c>
      <c r="N74" s="166"/>
      <c r="O74" s="167"/>
      <c r="P74" s="115"/>
      <c r="Q74" s="167"/>
      <c r="R74" s="115"/>
      <c r="S74" s="167"/>
      <c r="T74" s="115"/>
      <c r="U74" s="168"/>
      <c r="V74" s="115"/>
      <c r="W74" s="93"/>
      <c r="X74" s="169"/>
      <c r="Y74" s="167"/>
      <c r="Z74" s="115"/>
      <c r="AA74" s="167"/>
      <c r="AB74" s="115"/>
      <c r="AC74" s="89"/>
      <c r="AD74" s="115"/>
      <c r="AE74" s="167"/>
      <c r="AF74" s="115"/>
      <c r="AG74" s="93"/>
      <c r="AH74" s="166"/>
      <c r="AI74" s="89"/>
      <c r="AJ74" s="90"/>
      <c r="AK74" s="91">
        <f>AI74+AG74+AE74+AC74+AA74+Y74+W74+U74+S74+Q74+O74+M74</f>
        <v>6</v>
      </c>
    </row>
    <row r="75" spans="2:37" s="18" customFormat="1" ht="12.75">
      <c r="B75" s="83">
        <v>64</v>
      </c>
      <c r="C75" s="163" t="s">
        <v>502</v>
      </c>
      <c r="D75" s="83">
        <v>32</v>
      </c>
      <c r="E75" s="83">
        <v>4</v>
      </c>
      <c r="F75" s="83" t="s">
        <v>145</v>
      </c>
      <c r="G75" s="83" t="s">
        <v>290</v>
      </c>
      <c r="H75" s="93" t="s">
        <v>130</v>
      </c>
      <c r="I75" s="164" t="s">
        <v>503</v>
      </c>
      <c r="J75" s="86" t="s">
        <v>504</v>
      </c>
      <c r="K75" s="114" t="s">
        <v>505</v>
      </c>
      <c r="L75" s="165"/>
      <c r="M75" s="93"/>
      <c r="N75" s="166">
        <v>43388</v>
      </c>
      <c r="O75" s="167">
        <v>6</v>
      </c>
      <c r="P75" s="115"/>
      <c r="Q75" s="167"/>
      <c r="R75" s="115"/>
      <c r="S75" s="167"/>
      <c r="T75" s="115">
        <v>43389</v>
      </c>
      <c r="U75" s="168">
        <v>6</v>
      </c>
      <c r="V75" s="115"/>
      <c r="W75" s="93"/>
      <c r="X75" s="169"/>
      <c r="Y75" s="167"/>
      <c r="Z75" s="115"/>
      <c r="AA75" s="167"/>
      <c r="AB75" s="115"/>
      <c r="AC75" s="89"/>
      <c r="AD75" s="115"/>
      <c r="AE75" s="167"/>
      <c r="AF75" s="115"/>
      <c r="AG75" s="93"/>
      <c r="AH75" s="166"/>
      <c r="AI75" s="89"/>
      <c r="AJ75" s="90"/>
      <c r="AK75" s="91">
        <f>AI75+AG75+AE75+AC75+AA75+Y75+W75+U75+S75+Q75+O75+M75</f>
        <v>12</v>
      </c>
    </row>
    <row r="76" spans="2:37" s="18" customFormat="1" ht="12.75">
      <c r="B76" s="83">
        <v>65</v>
      </c>
      <c r="C76" s="163" t="s">
        <v>506</v>
      </c>
      <c r="D76" s="83">
        <v>48</v>
      </c>
      <c r="E76" s="83">
        <v>4</v>
      </c>
      <c r="F76" s="84" t="s">
        <v>145</v>
      </c>
      <c r="G76" s="84" t="s">
        <v>285</v>
      </c>
      <c r="H76" s="46" t="s">
        <v>130</v>
      </c>
      <c r="I76" s="164" t="s">
        <v>507</v>
      </c>
      <c r="J76" s="86" t="s">
        <v>508</v>
      </c>
      <c r="K76" s="114" t="s">
        <v>509</v>
      </c>
      <c r="L76" s="165"/>
      <c r="M76" s="93"/>
      <c r="N76" s="166"/>
      <c r="O76" s="167"/>
      <c r="P76" s="115"/>
      <c r="Q76" s="167"/>
      <c r="R76" s="115">
        <v>43388</v>
      </c>
      <c r="S76" s="167">
        <v>6</v>
      </c>
      <c r="T76" s="115"/>
      <c r="U76" s="168"/>
      <c r="V76" s="115"/>
      <c r="W76" s="93"/>
      <c r="X76" s="169"/>
      <c r="Y76" s="167"/>
      <c r="Z76" s="115"/>
      <c r="AA76" s="167"/>
      <c r="AB76" s="115"/>
      <c r="AC76" s="89"/>
      <c r="AD76" s="115"/>
      <c r="AE76" s="167"/>
      <c r="AF76" s="115"/>
      <c r="AG76" s="93"/>
      <c r="AH76" s="166"/>
      <c r="AI76" s="89"/>
      <c r="AJ76" s="90"/>
      <c r="AK76" s="91">
        <f>AI76+AG76+AE76+AC76+AA76+Y76+W76+U76+S76+Q76+O76+M76</f>
        <v>6</v>
      </c>
    </row>
    <row r="77" spans="2:37" s="18" customFormat="1" ht="12.75">
      <c r="B77" s="83">
        <v>66</v>
      </c>
      <c r="C77" s="163" t="s">
        <v>510</v>
      </c>
      <c r="D77" s="83">
        <v>48</v>
      </c>
      <c r="E77" s="83">
        <v>2</v>
      </c>
      <c r="F77" s="84" t="s">
        <v>176</v>
      </c>
      <c r="G77" s="84" t="s">
        <v>285</v>
      </c>
      <c r="H77" s="46" t="s">
        <v>130</v>
      </c>
      <c r="I77" s="164" t="s">
        <v>15</v>
      </c>
      <c r="J77" s="86" t="s">
        <v>511</v>
      </c>
      <c r="K77" s="114" t="s">
        <v>512</v>
      </c>
      <c r="L77" s="165"/>
      <c r="M77" s="93"/>
      <c r="N77" s="166"/>
      <c r="O77" s="167"/>
      <c r="P77" s="115">
        <v>43388</v>
      </c>
      <c r="Q77" s="167">
        <v>3</v>
      </c>
      <c r="R77" s="115"/>
      <c r="S77" s="167"/>
      <c r="T77" s="115"/>
      <c r="U77" s="168"/>
      <c r="V77" s="115"/>
      <c r="W77" s="93"/>
      <c r="X77" s="169"/>
      <c r="Y77" s="167"/>
      <c r="Z77" s="115"/>
      <c r="AA77" s="167"/>
      <c r="AB77" s="115"/>
      <c r="AC77" s="89"/>
      <c r="AD77" s="115"/>
      <c r="AE77" s="167"/>
      <c r="AF77" s="115"/>
      <c r="AG77" s="93"/>
      <c r="AH77" s="166"/>
      <c r="AI77" s="89"/>
      <c r="AJ77" s="90"/>
      <c r="AK77" s="91">
        <f>AI77+AG77+AE77+AC77+AA77+Y77+W77+U77+S77+Q77+O77+M77</f>
        <v>3</v>
      </c>
    </row>
    <row r="78" spans="2:37" s="18" customFormat="1" ht="12.75">
      <c r="B78" s="83">
        <v>67</v>
      </c>
      <c r="C78" s="163" t="s">
        <v>513</v>
      </c>
      <c r="D78" s="83">
        <v>32</v>
      </c>
      <c r="E78" s="83">
        <v>2</v>
      </c>
      <c r="F78" s="84" t="s">
        <v>206</v>
      </c>
      <c r="G78" s="84" t="s">
        <v>407</v>
      </c>
      <c r="H78" s="46" t="s">
        <v>130</v>
      </c>
      <c r="I78" s="164" t="s">
        <v>147</v>
      </c>
      <c r="J78" s="86" t="s">
        <v>514</v>
      </c>
      <c r="K78" s="114" t="s">
        <v>515</v>
      </c>
      <c r="L78" s="165"/>
      <c r="M78" s="93"/>
      <c r="N78" s="166"/>
      <c r="O78" s="167"/>
      <c r="P78" s="115"/>
      <c r="Q78" s="167"/>
      <c r="R78" s="115"/>
      <c r="S78" s="167"/>
      <c r="T78" s="115">
        <v>43389</v>
      </c>
      <c r="U78" s="168">
        <v>5</v>
      </c>
      <c r="V78" s="115"/>
      <c r="W78" s="93"/>
      <c r="X78" s="169"/>
      <c r="Y78" s="167"/>
      <c r="Z78" s="115"/>
      <c r="AA78" s="167"/>
      <c r="AB78" s="115"/>
      <c r="AC78" s="89"/>
      <c r="AD78" s="115"/>
      <c r="AE78" s="167"/>
      <c r="AF78" s="115"/>
      <c r="AG78" s="93"/>
      <c r="AH78" s="166"/>
      <c r="AI78" s="89"/>
      <c r="AJ78" s="90"/>
      <c r="AK78" s="91">
        <f>AI78+AG78+AE78+AC78+AA78+Y78+W78+U78+S78+Q78+O78+M78</f>
        <v>5</v>
      </c>
    </row>
    <row r="79" spans="2:37" s="18" customFormat="1" ht="12.75">
      <c r="B79" s="83">
        <v>68</v>
      </c>
      <c r="C79" s="163" t="s">
        <v>516</v>
      </c>
      <c r="D79" s="83">
        <v>64</v>
      </c>
      <c r="E79" s="83">
        <v>2</v>
      </c>
      <c r="F79" s="84" t="s">
        <v>355</v>
      </c>
      <c r="G79" s="84" t="s">
        <v>290</v>
      </c>
      <c r="H79" s="46" t="s">
        <v>130</v>
      </c>
      <c r="I79" s="164" t="s">
        <v>517</v>
      </c>
      <c r="J79" s="86" t="s">
        <v>518</v>
      </c>
      <c r="K79" s="114" t="s">
        <v>519</v>
      </c>
      <c r="L79" s="165"/>
      <c r="M79" s="93"/>
      <c r="N79" s="166"/>
      <c r="O79" s="167"/>
      <c r="P79" s="115"/>
      <c r="Q79" s="167"/>
      <c r="R79" s="115"/>
      <c r="S79" s="167"/>
      <c r="T79" s="115"/>
      <c r="U79" s="168"/>
      <c r="V79" s="115">
        <v>43389</v>
      </c>
      <c r="W79" s="93">
        <v>6</v>
      </c>
      <c r="X79" s="169"/>
      <c r="Y79" s="167"/>
      <c r="Z79" s="115"/>
      <c r="AA79" s="167"/>
      <c r="AB79" s="115"/>
      <c r="AC79" s="89"/>
      <c r="AD79" s="115"/>
      <c r="AE79" s="167"/>
      <c r="AF79" s="115"/>
      <c r="AG79" s="93"/>
      <c r="AH79" s="166"/>
      <c r="AI79" s="89"/>
      <c r="AJ79" s="90"/>
      <c r="AK79" s="91">
        <f>AI79+AG79+AE79+AC79+AA79+Y79+W79+U79+S79+Q79+O79+M79</f>
        <v>6</v>
      </c>
    </row>
    <row r="80" spans="2:37" s="18" customFormat="1" ht="12.75">
      <c r="B80" s="83">
        <v>69</v>
      </c>
      <c r="C80" s="163" t="s">
        <v>520</v>
      </c>
      <c r="D80" s="83">
        <v>32</v>
      </c>
      <c r="E80" s="83">
        <v>2</v>
      </c>
      <c r="F80" s="84" t="s">
        <v>176</v>
      </c>
      <c r="G80" s="84" t="s">
        <v>285</v>
      </c>
      <c r="H80" s="46" t="s">
        <v>130</v>
      </c>
      <c r="I80" s="164" t="s">
        <v>423</v>
      </c>
      <c r="J80" s="86" t="s">
        <v>521</v>
      </c>
      <c r="K80" s="114" t="s">
        <v>522</v>
      </c>
      <c r="L80" s="165"/>
      <c r="M80" s="93"/>
      <c r="N80" s="166"/>
      <c r="O80" s="167"/>
      <c r="P80" s="115"/>
      <c r="Q80" s="167"/>
      <c r="R80" s="115"/>
      <c r="S80" s="167"/>
      <c r="T80" s="115"/>
      <c r="U80" s="168"/>
      <c r="V80" s="115"/>
      <c r="W80" s="93"/>
      <c r="X80" s="169"/>
      <c r="Y80" s="167"/>
      <c r="Z80" s="115"/>
      <c r="AA80" s="167"/>
      <c r="AB80" s="115">
        <v>43390</v>
      </c>
      <c r="AC80" s="89">
        <v>5</v>
      </c>
      <c r="AD80" s="115"/>
      <c r="AE80" s="167"/>
      <c r="AF80" s="115"/>
      <c r="AG80" s="93"/>
      <c r="AH80" s="166"/>
      <c r="AI80" s="89"/>
      <c r="AJ80" s="90"/>
      <c r="AK80" s="91">
        <f>AI80+AG80+AE80+AC80+AA80+Y80+W80+U80+S80+Q80+O80+M80</f>
        <v>5</v>
      </c>
    </row>
    <row r="81" spans="2:37" s="18" customFormat="1" ht="12.75">
      <c r="B81" s="83">
        <v>70</v>
      </c>
      <c r="C81" s="163" t="s">
        <v>181</v>
      </c>
      <c r="D81" s="83">
        <v>32</v>
      </c>
      <c r="E81" s="83">
        <v>4</v>
      </c>
      <c r="F81" s="84" t="s">
        <v>128</v>
      </c>
      <c r="G81" s="84" t="s">
        <v>290</v>
      </c>
      <c r="H81" s="46" t="s">
        <v>130</v>
      </c>
      <c r="I81" s="164" t="s">
        <v>183</v>
      </c>
      <c r="J81" s="86" t="s">
        <v>184</v>
      </c>
      <c r="K81" s="114" t="s">
        <v>523</v>
      </c>
      <c r="L81" s="165"/>
      <c r="M81" s="93"/>
      <c r="N81" s="166"/>
      <c r="O81" s="167"/>
      <c r="P81" s="115"/>
      <c r="Q81" s="167"/>
      <c r="R81" s="115"/>
      <c r="S81" s="167"/>
      <c r="T81" s="115"/>
      <c r="U81" s="168"/>
      <c r="V81" s="115"/>
      <c r="W81" s="93"/>
      <c r="X81" s="169">
        <v>43390</v>
      </c>
      <c r="Y81" s="167">
        <v>7</v>
      </c>
      <c r="Z81" s="115"/>
      <c r="AA81" s="167"/>
      <c r="AB81" s="115"/>
      <c r="AC81" s="89"/>
      <c r="AD81" s="115"/>
      <c r="AE81" s="167"/>
      <c r="AF81" s="115"/>
      <c r="AG81" s="93"/>
      <c r="AH81" s="166"/>
      <c r="AI81" s="89"/>
      <c r="AJ81" s="90"/>
      <c r="AK81" s="91">
        <f>AI81+AG81+AE81+AC81+AA81+Y81+W81+U81+S81+Q81+O81+M81</f>
        <v>7</v>
      </c>
    </row>
    <row r="82" spans="2:37" s="18" customFormat="1" ht="12.75">
      <c r="B82" s="83">
        <v>71</v>
      </c>
      <c r="C82" s="163" t="s">
        <v>524</v>
      </c>
      <c r="D82" s="83">
        <v>64</v>
      </c>
      <c r="E82" s="83">
        <v>4</v>
      </c>
      <c r="F82" s="84" t="s">
        <v>176</v>
      </c>
      <c r="G82" s="84" t="s">
        <v>285</v>
      </c>
      <c r="H82" s="46" t="s">
        <v>130</v>
      </c>
      <c r="I82" s="164" t="s">
        <v>18</v>
      </c>
      <c r="J82" s="100" t="s">
        <v>525</v>
      </c>
      <c r="K82" s="114" t="s">
        <v>526</v>
      </c>
      <c r="L82" s="165"/>
      <c r="M82" s="93"/>
      <c r="N82" s="166"/>
      <c r="O82" s="167"/>
      <c r="P82" s="115">
        <v>43409</v>
      </c>
      <c r="Q82" s="167">
        <v>7</v>
      </c>
      <c r="R82" s="115"/>
      <c r="S82" s="167"/>
      <c r="T82" s="115"/>
      <c r="U82" s="168"/>
      <c r="V82" s="115"/>
      <c r="W82" s="93"/>
      <c r="X82" s="169"/>
      <c r="Y82" s="167"/>
      <c r="Z82" s="115"/>
      <c r="AA82" s="167"/>
      <c r="AB82" s="115"/>
      <c r="AC82" s="89"/>
      <c r="AD82" s="115"/>
      <c r="AE82" s="167"/>
      <c r="AF82" s="115">
        <v>43442</v>
      </c>
      <c r="AG82" s="93">
        <v>3</v>
      </c>
      <c r="AH82" s="166"/>
      <c r="AI82" s="89"/>
      <c r="AJ82" s="90"/>
      <c r="AK82" s="91">
        <f>AI82+AG82+AE82+AC82+AA82+Y82+W82+U82+S82+Q82+O82+M82</f>
        <v>10</v>
      </c>
    </row>
    <row r="83" spans="2:37" s="18" customFormat="1" ht="12.75">
      <c r="B83" s="83">
        <v>72</v>
      </c>
      <c r="C83" s="163" t="s">
        <v>527</v>
      </c>
      <c r="D83" s="83">
        <v>32</v>
      </c>
      <c r="E83" s="83">
        <v>4</v>
      </c>
      <c r="F83" s="84" t="s">
        <v>128</v>
      </c>
      <c r="G83" s="84" t="s">
        <v>285</v>
      </c>
      <c r="H83" s="46" t="s">
        <v>130</v>
      </c>
      <c r="I83" s="164" t="s">
        <v>528</v>
      </c>
      <c r="J83" s="100" t="s">
        <v>529</v>
      </c>
      <c r="K83" s="114" t="s">
        <v>530</v>
      </c>
      <c r="L83" s="165"/>
      <c r="M83" s="93"/>
      <c r="N83" s="166"/>
      <c r="O83" s="167"/>
      <c r="P83" s="115"/>
      <c r="Q83" s="167"/>
      <c r="R83" s="115"/>
      <c r="S83" s="167"/>
      <c r="T83" s="115"/>
      <c r="U83" s="168"/>
      <c r="V83" s="115"/>
      <c r="W83" s="93"/>
      <c r="X83" s="169">
        <v>43411</v>
      </c>
      <c r="Y83" s="167">
        <v>5</v>
      </c>
      <c r="Z83" s="115"/>
      <c r="AA83" s="167"/>
      <c r="AB83" s="115"/>
      <c r="AC83" s="89"/>
      <c r="AD83" s="115"/>
      <c r="AE83" s="167"/>
      <c r="AF83" s="115"/>
      <c r="AG83" s="93"/>
      <c r="AH83" s="166"/>
      <c r="AI83" s="89"/>
      <c r="AJ83" s="90"/>
      <c r="AK83" s="91">
        <f>AI83+AG83+AE83+AC83+AA83+Y83+W83+U83+S83+Q83+O83+M83</f>
        <v>5</v>
      </c>
    </row>
    <row r="84" spans="2:37" s="18" customFormat="1" ht="12.75">
      <c r="B84" s="83">
        <v>73</v>
      </c>
      <c r="C84" s="163" t="s">
        <v>531</v>
      </c>
      <c r="D84" s="83">
        <v>32</v>
      </c>
      <c r="E84" s="83">
        <v>2</v>
      </c>
      <c r="F84" s="84" t="s">
        <v>128</v>
      </c>
      <c r="G84" s="84" t="s">
        <v>285</v>
      </c>
      <c r="H84" s="46" t="s">
        <v>130</v>
      </c>
      <c r="I84" s="164" t="s">
        <v>258</v>
      </c>
      <c r="J84" s="100" t="s">
        <v>532</v>
      </c>
      <c r="K84" s="114" t="s">
        <v>533</v>
      </c>
      <c r="L84" s="165"/>
      <c r="M84" s="93"/>
      <c r="N84" s="166"/>
      <c r="O84" s="167"/>
      <c r="P84" s="115"/>
      <c r="Q84" s="167"/>
      <c r="R84" s="115"/>
      <c r="S84" s="167"/>
      <c r="T84" s="115"/>
      <c r="U84" s="168"/>
      <c r="V84" s="115"/>
      <c r="W84" s="93"/>
      <c r="X84" s="169"/>
      <c r="Y84" s="167"/>
      <c r="Z84" s="115">
        <v>43411</v>
      </c>
      <c r="AA84" s="167">
        <v>5</v>
      </c>
      <c r="AB84" s="115"/>
      <c r="AC84" s="89"/>
      <c r="AD84" s="115"/>
      <c r="AE84" s="167"/>
      <c r="AF84" s="115"/>
      <c r="AG84" s="93"/>
      <c r="AH84" s="166"/>
      <c r="AI84" s="89"/>
      <c r="AJ84" s="90"/>
      <c r="AK84" s="91">
        <f>AI84+AG84+AE84+AC84+AA84+Y84+W84+U84+S84+Q84+O84+M84</f>
        <v>5</v>
      </c>
    </row>
    <row r="85" spans="2:37" s="18" customFormat="1" ht="12.75">
      <c r="B85" s="83">
        <v>74</v>
      </c>
      <c r="C85" s="163" t="s">
        <v>534</v>
      </c>
      <c r="D85" s="83">
        <v>48</v>
      </c>
      <c r="E85" s="83">
        <v>4</v>
      </c>
      <c r="F85" s="84" t="s">
        <v>187</v>
      </c>
      <c r="G85" s="84" t="s">
        <v>285</v>
      </c>
      <c r="H85" s="46" t="s">
        <v>130</v>
      </c>
      <c r="I85" s="164" t="s">
        <v>474</v>
      </c>
      <c r="J85" s="100" t="s">
        <v>535</v>
      </c>
      <c r="K85" s="114" t="s">
        <v>536</v>
      </c>
      <c r="L85" s="165"/>
      <c r="M85" s="93"/>
      <c r="N85" s="166"/>
      <c r="O85" s="167"/>
      <c r="P85" s="115"/>
      <c r="Q85" s="167"/>
      <c r="R85" s="115"/>
      <c r="S85" s="167"/>
      <c r="T85" s="115"/>
      <c r="U85" s="168"/>
      <c r="V85" s="115"/>
      <c r="W85" s="93"/>
      <c r="X85" s="169"/>
      <c r="Y85" s="167"/>
      <c r="Z85" s="115"/>
      <c r="AA85" s="167"/>
      <c r="AB85" s="115">
        <v>43411</v>
      </c>
      <c r="AC85" s="89">
        <v>5</v>
      </c>
      <c r="AD85" s="115"/>
      <c r="AE85" s="167"/>
      <c r="AF85" s="115"/>
      <c r="AG85" s="93"/>
      <c r="AH85" s="166"/>
      <c r="AI85" s="89"/>
      <c r="AJ85" s="90"/>
      <c r="AK85" s="91">
        <f>AI85+AG85+AE85+AC85+AA85+Y85+W85+U85+S85+Q85+O85+M85</f>
        <v>5</v>
      </c>
    </row>
    <row r="86" spans="2:37" s="18" customFormat="1" ht="12.75">
      <c r="B86" s="83">
        <v>75</v>
      </c>
      <c r="C86" s="163" t="s">
        <v>211</v>
      </c>
      <c r="D86" s="83">
        <v>32</v>
      </c>
      <c r="E86" s="83">
        <v>4</v>
      </c>
      <c r="F86" s="84" t="s">
        <v>206</v>
      </c>
      <c r="G86" s="84" t="s">
        <v>290</v>
      </c>
      <c r="H86" s="46" t="s">
        <v>130</v>
      </c>
      <c r="I86" s="164" t="s">
        <v>213</v>
      </c>
      <c r="J86" s="100" t="s">
        <v>537</v>
      </c>
      <c r="K86" s="114" t="s">
        <v>215</v>
      </c>
      <c r="L86" s="165"/>
      <c r="M86" s="93"/>
      <c r="N86" s="166"/>
      <c r="O86" s="167"/>
      <c r="P86" s="115"/>
      <c r="Q86" s="167"/>
      <c r="R86" s="115"/>
      <c r="S86" s="167"/>
      <c r="T86" s="115"/>
      <c r="U86" s="168"/>
      <c r="V86" s="115"/>
      <c r="W86" s="93"/>
      <c r="X86" s="169"/>
      <c r="Y86" s="167"/>
      <c r="Z86" s="115"/>
      <c r="AA86" s="167"/>
      <c r="AB86" s="115"/>
      <c r="AC86" s="89"/>
      <c r="AD86" s="115">
        <v>43414</v>
      </c>
      <c r="AE86" s="167">
        <v>6</v>
      </c>
      <c r="AF86" s="115"/>
      <c r="AG86" s="93"/>
      <c r="AH86" s="166"/>
      <c r="AI86" s="89"/>
      <c r="AJ86" s="90"/>
      <c r="AK86" s="91">
        <f>AI86+AG86+AE86+AC86+AA86+Y86+W86+U86+S86+Q86+O86+M86</f>
        <v>6</v>
      </c>
    </row>
    <row r="87" spans="2:37" s="18" customFormat="1" ht="12.75">
      <c r="B87" s="83">
        <v>76</v>
      </c>
      <c r="C87" s="163" t="s">
        <v>538</v>
      </c>
      <c r="D87" s="83">
        <v>64</v>
      </c>
      <c r="E87" s="83">
        <v>4</v>
      </c>
      <c r="F87" s="84" t="s">
        <v>145</v>
      </c>
      <c r="G87" s="84" t="s">
        <v>285</v>
      </c>
      <c r="H87" s="46" t="s">
        <v>130</v>
      </c>
      <c r="I87" s="164" t="s">
        <v>451</v>
      </c>
      <c r="J87" s="100" t="s">
        <v>539</v>
      </c>
      <c r="K87" s="114" t="s">
        <v>540</v>
      </c>
      <c r="L87" s="165"/>
      <c r="M87" s="93"/>
      <c r="N87" s="166"/>
      <c r="O87" s="167"/>
      <c r="P87" s="115">
        <v>43416</v>
      </c>
      <c r="Q87" s="167">
        <v>6</v>
      </c>
      <c r="R87" s="115"/>
      <c r="S87" s="167"/>
      <c r="T87" s="115"/>
      <c r="U87" s="168"/>
      <c r="V87" s="115"/>
      <c r="W87" s="93"/>
      <c r="X87" s="169"/>
      <c r="Y87" s="167"/>
      <c r="Z87" s="115"/>
      <c r="AA87" s="167"/>
      <c r="AB87" s="115"/>
      <c r="AC87" s="89"/>
      <c r="AD87" s="115"/>
      <c r="AE87" s="167"/>
      <c r="AF87" s="115">
        <v>43414</v>
      </c>
      <c r="AG87" s="93">
        <v>5</v>
      </c>
      <c r="AH87" s="166"/>
      <c r="AI87" s="89"/>
      <c r="AJ87" s="90"/>
      <c r="AK87" s="91">
        <f>AI87+AG87+AE87+AC87+AA87+Y87+W87+U87+S87+Q87+O87+M87</f>
        <v>11</v>
      </c>
    </row>
    <row r="88" spans="2:37" s="18" customFormat="1" ht="12.75">
      <c r="B88" s="83">
        <v>77</v>
      </c>
      <c r="C88" s="163" t="s">
        <v>541</v>
      </c>
      <c r="D88" s="83">
        <v>48</v>
      </c>
      <c r="E88" s="83">
        <v>4</v>
      </c>
      <c r="F88" s="84" t="s">
        <v>355</v>
      </c>
      <c r="G88" s="84" t="s">
        <v>290</v>
      </c>
      <c r="H88" s="46" t="s">
        <v>130</v>
      </c>
      <c r="I88" s="164" t="s">
        <v>542</v>
      </c>
      <c r="J88" s="99" t="s">
        <v>543</v>
      </c>
      <c r="K88" s="114" t="s">
        <v>544</v>
      </c>
      <c r="L88" s="165"/>
      <c r="M88" s="93"/>
      <c r="N88" s="166"/>
      <c r="O88" s="167"/>
      <c r="P88" s="115"/>
      <c r="Q88" s="167"/>
      <c r="R88" s="115"/>
      <c r="S88" s="167"/>
      <c r="T88" s="115"/>
      <c r="U88" s="168"/>
      <c r="V88" s="115"/>
      <c r="W88" s="93"/>
      <c r="X88" s="169"/>
      <c r="Y88" s="167"/>
      <c r="Z88" s="115"/>
      <c r="AA88" s="167"/>
      <c r="AB88" s="115"/>
      <c r="AC88" s="89"/>
      <c r="AD88" s="115"/>
      <c r="AE88" s="167"/>
      <c r="AF88" s="115"/>
      <c r="AG88" s="93"/>
      <c r="AH88" s="166">
        <v>43414</v>
      </c>
      <c r="AI88" s="89">
        <v>5</v>
      </c>
      <c r="AJ88" s="90"/>
      <c r="AK88" s="91">
        <f>AI88+AG88+AE88+AC88+AA88+Y88+W88+U88+S88+Q88+O88+M88</f>
        <v>5</v>
      </c>
    </row>
    <row r="89" spans="2:37" s="18" customFormat="1" ht="12.75">
      <c r="B89" s="83">
        <v>78</v>
      </c>
      <c r="C89" s="163" t="s">
        <v>545</v>
      </c>
      <c r="D89" s="83">
        <v>32</v>
      </c>
      <c r="E89" s="83">
        <v>1</v>
      </c>
      <c r="F89" s="84" t="s">
        <v>145</v>
      </c>
      <c r="G89" s="84" t="s">
        <v>285</v>
      </c>
      <c r="H89" s="46" t="s">
        <v>130</v>
      </c>
      <c r="I89" s="164" t="s">
        <v>22</v>
      </c>
      <c r="J89" s="99" t="s">
        <v>546</v>
      </c>
      <c r="K89" s="114" t="s">
        <v>547</v>
      </c>
      <c r="L89" s="165"/>
      <c r="M89" s="93"/>
      <c r="N89" s="166"/>
      <c r="O89" s="167"/>
      <c r="P89" s="115"/>
      <c r="Q89" s="167"/>
      <c r="R89" s="115">
        <v>43416</v>
      </c>
      <c r="S89" s="167">
        <v>6</v>
      </c>
      <c r="T89" s="115"/>
      <c r="U89" s="168"/>
      <c r="V89" s="115"/>
      <c r="W89" s="93"/>
      <c r="X89" s="169"/>
      <c r="Y89" s="167"/>
      <c r="Z89" s="115"/>
      <c r="AA89" s="167"/>
      <c r="AB89" s="115"/>
      <c r="AC89" s="89"/>
      <c r="AD89" s="115">
        <v>43421</v>
      </c>
      <c r="AE89" s="167">
        <v>4</v>
      </c>
      <c r="AF89" s="115"/>
      <c r="AG89" s="93"/>
      <c r="AH89" s="166"/>
      <c r="AI89" s="89"/>
      <c r="AJ89" s="90"/>
      <c r="AK89" s="91">
        <f>AI89+AG89+AE89+AC89+AA89+Y89+W89+U89+S89+Q89+O89+M89</f>
        <v>10</v>
      </c>
    </row>
    <row r="90" spans="2:37" s="18" customFormat="1" ht="12.75">
      <c r="B90" s="83">
        <v>79</v>
      </c>
      <c r="C90" s="163" t="s">
        <v>548</v>
      </c>
      <c r="D90" s="83">
        <v>32</v>
      </c>
      <c r="E90" s="83">
        <v>4</v>
      </c>
      <c r="F90" s="84" t="s">
        <v>145</v>
      </c>
      <c r="G90" s="84" t="s">
        <v>285</v>
      </c>
      <c r="H90" s="46" t="s">
        <v>130</v>
      </c>
      <c r="I90" s="164" t="s">
        <v>549</v>
      </c>
      <c r="J90" s="99" t="s">
        <v>550</v>
      </c>
      <c r="K90" s="114" t="s">
        <v>551</v>
      </c>
      <c r="L90" s="165"/>
      <c r="M90" s="93"/>
      <c r="N90" s="166"/>
      <c r="O90" s="167"/>
      <c r="P90" s="115"/>
      <c r="Q90" s="167"/>
      <c r="R90" s="115">
        <v>43472</v>
      </c>
      <c r="S90" s="167">
        <v>2</v>
      </c>
      <c r="T90" s="115">
        <v>43417</v>
      </c>
      <c r="U90" s="168">
        <v>6</v>
      </c>
      <c r="V90" s="115"/>
      <c r="W90" s="93"/>
      <c r="X90" s="169"/>
      <c r="Y90" s="167"/>
      <c r="Z90" s="115"/>
      <c r="AA90" s="167"/>
      <c r="AB90" s="115"/>
      <c r="AC90" s="89"/>
      <c r="AD90" s="115"/>
      <c r="AE90" s="167"/>
      <c r="AF90" s="115"/>
      <c r="AG90" s="93"/>
      <c r="AH90" s="166"/>
      <c r="AI90" s="89"/>
      <c r="AJ90" s="90"/>
      <c r="AK90" s="91">
        <f>AI90+AG90+AE90+AC90+AA90+Y90+W90+U90+S90+Q90+O90+M90</f>
        <v>8</v>
      </c>
    </row>
    <row r="91" spans="2:37" s="18" customFormat="1" ht="12.75">
      <c r="B91" s="83">
        <v>80</v>
      </c>
      <c r="C91" s="163" t="s">
        <v>552</v>
      </c>
      <c r="D91" s="83">
        <v>96</v>
      </c>
      <c r="E91" s="83">
        <v>2</v>
      </c>
      <c r="F91" s="84" t="s">
        <v>176</v>
      </c>
      <c r="G91" s="84" t="s">
        <v>290</v>
      </c>
      <c r="H91" s="46" t="s">
        <v>130</v>
      </c>
      <c r="I91" s="164" t="s">
        <v>8</v>
      </c>
      <c r="J91" s="99" t="s">
        <v>553</v>
      </c>
      <c r="K91" s="114" t="s">
        <v>554</v>
      </c>
      <c r="L91" s="165"/>
      <c r="M91" s="93"/>
      <c r="N91" s="166"/>
      <c r="O91" s="167"/>
      <c r="P91" s="115"/>
      <c r="Q91" s="167"/>
      <c r="R91" s="115"/>
      <c r="S91" s="167"/>
      <c r="T91" s="115"/>
      <c r="U91" s="168"/>
      <c r="V91" s="115">
        <v>43417</v>
      </c>
      <c r="W91" s="93">
        <v>5</v>
      </c>
      <c r="X91" s="169"/>
      <c r="Y91" s="167"/>
      <c r="Z91" s="115"/>
      <c r="AA91" s="167"/>
      <c r="AB91" s="115"/>
      <c r="AC91" s="89"/>
      <c r="AD91" s="115"/>
      <c r="AE91" s="167"/>
      <c r="AF91" s="115"/>
      <c r="AG91" s="93"/>
      <c r="AH91" s="166"/>
      <c r="AI91" s="89"/>
      <c r="AJ91" s="90"/>
      <c r="AK91" s="91">
        <f>AI91+AG91+AE91+AC91+AA91+Y91+W91+U91+S91+Q91+O91+M91</f>
        <v>5</v>
      </c>
    </row>
    <row r="92" spans="2:37" s="18" customFormat="1" ht="12.75">
      <c r="B92" s="83">
        <v>81</v>
      </c>
      <c r="C92" s="170" t="s">
        <v>555</v>
      </c>
      <c r="D92" s="83">
        <v>32</v>
      </c>
      <c r="E92" s="83">
        <v>4</v>
      </c>
      <c r="F92" s="83" t="s">
        <v>128</v>
      </c>
      <c r="G92" s="83" t="s">
        <v>285</v>
      </c>
      <c r="H92" s="93" t="s">
        <v>130</v>
      </c>
      <c r="I92" s="171" t="s">
        <v>258</v>
      </c>
      <c r="J92" s="100" t="s">
        <v>556</v>
      </c>
      <c r="K92" s="116" t="s">
        <v>557</v>
      </c>
      <c r="L92" s="165"/>
      <c r="M92" s="93"/>
      <c r="N92" s="166"/>
      <c r="O92" s="167"/>
      <c r="P92" s="115"/>
      <c r="Q92" s="167"/>
      <c r="R92" s="115"/>
      <c r="S92" s="167"/>
      <c r="T92" s="115"/>
      <c r="U92" s="168"/>
      <c r="V92" s="115"/>
      <c r="W92" s="93"/>
      <c r="X92" s="169">
        <v>43418</v>
      </c>
      <c r="Y92" s="167">
        <v>4</v>
      </c>
      <c r="Z92" s="115"/>
      <c r="AA92" s="167"/>
      <c r="AB92" s="115"/>
      <c r="AC92" s="89"/>
      <c r="AD92" s="115"/>
      <c r="AE92" s="167"/>
      <c r="AF92" s="115"/>
      <c r="AG92" s="93"/>
      <c r="AH92" s="166"/>
      <c r="AI92" s="89"/>
      <c r="AJ92" s="90"/>
      <c r="AK92" s="91">
        <f>AI92+AG92+AE92+AC92+AA92+Y92+W92+U92+S92+Q92+O92+M92</f>
        <v>4</v>
      </c>
    </row>
    <row r="93" spans="2:37" s="18" customFormat="1" ht="12.75">
      <c r="B93" s="83">
        <v>82</v>
      </c>
      <c r="C93" s="163" t="s">
        <v>558</v>
      </c>
      <c r="D93" s="83">
        <v>32</v>
      </c>
      <c r="E93" s="83">
        <v>4</v>
      </c>
      <c r="F93" s="84" t="s">
        <v>145</v>
      </c>
      <c r="G93" s="84" t="s">
        <v>285</v>
      </c>
      <c r="H93" s="46" t="s">
        <v>130</v>
      </c>
      <c r="I93" s="164" t="s">
        <v>296</v>
      </c>
      <c r="J93" s="100" t="s">
        <v>559</v>
      </c>
      <c r="K93" s="114" t="s">
        <v>560</v>
      </c>
      <c r="L93" s="165"/>
      <c r="M93" s="93"/>
      <c r="N93" s="166"/>
      <c r="O93" s="167"/>
      <c r="P93" s="115"/>
      <c r="Q93" s="167"/>
      <c r="R93" s="115"/>
      <c r="S93" s="167"/>
      <c r="T93" s="115"/>
      <c r="U93" s="168"/>
      <c r="V93" s="115"/>
      <c r="W93" s="93"/>
      <c r="X93" s="169"/>
      <c r="Y93" s="167"/>
      <c r="Z93" s="115">
        <v>43418</v>
      </c>
      <c r="AA93" s="167">
        <v>2</v>
      </c>
      <c r="AB93" s="115"/>
      <c r="AC93" s="89"/>
      <c r="AD93" s="115"/>
      <c r="AE93" s="167"/>
      <c r="AF93" s="115"/>
      <c r="AG93" s="93"/>
      <c r="AH93" s="166"/>
      <c r="AI93" s="89"/>
      <c r="AJ93" s="90"/>
      <c r="AK93" s="91">
        <f>AI93+AG93+AE93+AC93+AA93+Y93+W93+U93+S93+Q93+O93+M93</f>
        <v>2</v>
      </c>
    </row>
    <row r="94" spans="2:37" s="18" customFormat="1" ht="12.75">
      <c r="B94" s="83">
        <v>83</v>
      </c>
      <c r="C94" s="163" t="s">
        <v>561</v>
      </c>
      <c r="D94" s="83">
        <v>64</v>
      </c>
      <c r="E94" s="83">
        <v>4</v>
      </c>
      <c r="F94" s="84" t="s">
        <v>176</v>
      </c>
      <c r="G94" s="84" t="s">
        <v>290</v>
      </c>
      <c r="H94" s="46" t="s">
        <v>130</v>
      </c>
      <c r="I94" s="164" t="s">
        <v>562</v>
      </c>
      <c r="J94" s="100" t="s">
        <v>563</v>
      </c>
      <c r="K94" s="114" t="s">
        <v>564</v>
      </c>
      <c r="L94" s="165"/>
      <c r="M94" s="93"/>
      <c r="N94" s="166"/>
      <c r="O94" s="167"/>
      <c r="P94" s="115"/>
      <c r="Q94" s="167"/>
      <c r="R94" s="115"/>
      <c r="S94" s="167"/>
      <c r="T94" s="115"/>
      <c r="U94" s="168"/>
      <c r="V94" s="115"/>
      <c r="W94" s="93"/>
      <c r="X94" s="169"/>
      <c r="Y94" s="167"/>
      <c r="Z94" s="115"/>
      <c r="AA94" s="167"/>
      <c r="AB94" s="115">
        <v>43418</v>
      </c>
      <c r="AC94" s="89">
        <v>5</v>
      </c>
      <c r="AD94" s="115"/>
      <c r="AE94" s="167"/>
      <c r="AF94" s="115">
        <v>43421</v>
      </c>
      <c r="AG94" s="93">
        <v>4</v>
      </c>
      <c r="AH94" s="166"/>
      <c r="AI94" s="89"/>
      <c r="AJ94" s="90"/>
      <c r="AK94" s="91">
        <f>AI94+AG94+AE94+AC94+AA94+Y94+W94+U94+S94+Q94+O94+M94</f>
        <v>9</v>
      </c>
    </row>
    <row r="95" spans="2:37" s="18" customFormat="1" ht="12.75">
      <c r="B95" s="83">
        <v>84</v>
      </c>
      <c r="C95" s="163" t="s">
        <v>565</v>
      </c>
      <c r="D95" s="83">
        <v>32</v>
      </c>
      <c r="E95" s="83">
        <v>4</v>
      </c>
      <c r="F95" s="84" t="s">
        <v>128</v>
      </c>
      <c r="G95" s="84" t="s">
        <v>290</v>
      </c>
      <c r="H95" s="46" t="s">
        <v>130</v>
      </c>
      <c r="I95" s="164" t="s">
        <v>566</v>
      </c>
      <c r="J95" s="99" t="s">
        <v>567</v>
      </c>
      <c r="K95" s="114" t="s">
        <v>568</v>
      </c>
      <c r="L95" s="165">
        <v>43416</v>
      </c>
      <c r="M95" s="93">
        <v>6</v>
      </c>
      <c r="N95" s="166"/>
      <c r="O95" s="167"/>
      <c r="P95" s="115"/>
      <c r="Q95" s="167"/>
      <c r="R95" s="115"/>
      <c r="S95" s="167"/>
      <c r="T95" s="115"/>
      <c r="U95" s="168"/>
      <c r="V95" s="115"/>
      <c r="W95" s="93"/>
      <c r="X95" s="169"/>
      <c r="Y95" s="167"/>
      <c r="Z95" s="115"/>
      <c r="AA95" s="167"/>
      <c r="AB95" s="115"/>
      <c r="AC95" s="89"/>
      <c r="AD95" s="115"/>
      <c r="AE95" s="167"/>
      <c r="AF95" s="115"/>
      <c r="AG95" s="93"/>
      <c r="AH95" s="166"/>
      <c r="AI95" s="89"/>
      <c r="AJ95" s="90"/>
      <c r="AK95" s="91">
        <f>AI95+AG95+AE95+AC95+AA95+Y95+W95+U95+S95+Q95+O95+M95</f>
        <v>6</v>
      </c>
    </row>
    <row r="96" spans="2:37" s="18" customFormat="1" ht="12.75">
      <c r="B96" s="83">
        <v>85</v>
      </c>
      <c r="C96" s="163" t="s">
        <v>569</v>
      </c>
      <c r="D96" s="83">
        <v>36</v>
      </c>
      <c r="E96" s="83">
        <v>4</v>
      </c>
      <c r="F96" s="84" t="s">
        <v>145</v>
      </c>
      <c r="G96" s="84" t="s">
        <v>285</v>
      </c>
      <c r="H96" s="46" t="s">
        <v>130</v>
      </c>
      <c r="I96" s="164" t="s">
        <v>570</v>
      </c>
      <c r="J96" s="99" t="s">
        <v>571</v>
      </c>
      <c r="K96" s="114" t="s">
        <v>572</v>
      </c>
      <c r="L96" s="165"/>
      <c r="M96" s="93"/>
      <c r="N96" s="166">
        <v>43416</v>
      </c>
      <c r="O96" s="167">
        <v>7</v>
      </c>
      <c r="P96" s="115"/>
      <c r="Q96" s="167"/>
      <c r="R96" s="115"/>
      <c r="S96" s="167"/>
      <c r="T96" s="115"/>
      <c r="U96" s="168"/>
      <c r="V96" s="115"/>
      <c r="W96" s="93"/>
      <c r="X96" s="169"/>
      <c r="Y96" s="167"/>
      <c r="Z96" s="115"/>
      <c r="AA96" s="167"/>
      <c r="AB96" s="115"/>
      <c r="AC96" s="89"/>
      <c r="AD96" s="115"/>
      <c r="AE96" s="167"/>
      <c r="AF96" s="115"/>
      <c r="AG96" s="93"/>
      <c r="AH96" s="166"/>
      <c r="AI96" s="89"/>
      <c r="AJ96" s="90"/>
      <c r="AK96" s="91">
        <f>AI96+AG96+AE96+AC96+AA96+Y96+W96+U96+S96+Q96+O96+M96</f>
        <v>7</v>
      </c>
    </row>
    <row r="97" spans="2:37" s="18" customFormat="1" ht="12.75">
      <c r="B97" s="83">
        <v>86</v>
      </c>
      <c r="C97" s="163" t="s">
        <v>573</v>
      </c>
      <c r="D97" s="83">
        <v>32</v>
      </c>
      <c r="E97" s="83">
        <v>4</v>
      </c>
      <c r="F97" s="84" t="s">
        <v>128</v>
      </c>
      <c r="G97" s="84" t="s">
        <v>285</v>
      </c>
      <c r="H97" s="46" t="s">
        <v>130</v>
      </c>
      <c r="I97" s="164" t="s">
        <v>22</v>
      </c>
      <c r="J97" s="99" t="s">
        <v>574</v>
      </c>
      <c r="K97" s="114" t="s">
        <v>575</v>
      </c>
      <c r="L97" s="165">
        <v>43423</v>
      </c>
      <c r="M97" s="93">
        <v>6</v>
      </c>
      <c r="N97" s="166"/>
      <c r="O97" s="167"/>
      <c r="P97" s="115"/>
      <c r="Q97" s="167"/>
      <c r="R97" s="115"/>
      <c r="S97" s="167"/>
      <c r="T97" s="115"/>
      <c r="U97" s="168"/>
      <c r="V97" s="115"/>
      <c r="W97" s="93"/>
      <c r="X97" s="169"/>
      <c r="Y97" s="167"/>
      <c r="Z97" s="115"/>
      <c r="AA97" s="167"/>
      <c r="AB97" s="115"/>
      <c r="AC97" s="89"/>
      <c r="AD97" s="115"/>
      <c r="AE97" s="167"/>
      <c r="AF97" s="115"/>
      <c r="AG97" s="93"/>
      <c r="AH97" s="166"/>
      <c r="AI97" s="89"/>
      <c r="AJ97" s="90"/>
      <c r="AK97" s="91">
        <f>AI97+AG97+AE97+AC97+AA97+Y97+W97+U97+S97+Q97+O97+M97</f>
        <v>6</v>
      </c>
    </row>
    <row r="98" spans="2:37" s="18" customFormat="1" ht="12.75">
      <c r="B98" s="83">
        <v>87</v>
      </c>
      <c r="C98" s="163" t="s">
        <v>576</v>
      </c>
      <c r="D98" s="83">
        <v>48</v>
      </c>
      <c r="E98" s="83">
        <v>4</v>
      </c>
      <c r="F98" s="84" t="s">
        <v>145</v>
      </c>
      <c r="G98" s="84" t="s">
        <v>407</v>
      </c>
      <c r="H98" s="46" t="s">
        <v>130</v>
      </c>
      <c r="I98" s="164" t="s">
        <v>577</v>
      </c>
      <c r="J98" s="99" t="s">
        <v>578</v>
      </c>
      <c r="K98" s="114" t="s">
        <v>579</v>
      </c>
      <c r="L98" s="165"/>
      <c r="M98" s="93"/>
      <c r="N98" s="166">
        <v>43423</v>
      </c>
      <c r="O98" s="167">
        <v>6</v>
      </c>
      <c r="P98" s="115"/>
      <c r="Q98" s="167"/>
      <c r="R98" s="115"/>
      <c r="S98" s="167"/>
      <c r="T98" s="115"/>
      <c r="U98" s="168"/>
      <c r="V98" s="115"/>
      <c r="W98" s="93"/>
      <c r="X98" s="169"/>
      <c r="Y98" s="167"/>
      <c r="Z98" s="115"/>
      <c r="AA98" s="167"/>
      <c r="AB98" s="115"/>
      <c r="AC98" s="89"/>
      <c r="AD98" s="115"/>
      <c r="AE98" s="167"/>
      <c r="AF98" s="115"/>
      <c r="AG98" s="93"/>
      <c r="AH98" s="166"/>
      <c r="AI98" s="89"/>
      <c r="AJ98" s="90"/>
      <c r="AK98" s="91">
        <f>AI98+AG98+AE98+AC98+AA98+Y98+W98+U98+S98+Q98+O98+M98</f>
        <v>6</v>
      </c>
    </row>
    <row r="99" spans="2:37" s="18" customFormat="1" ht="12.75">
      <c r="B99" s="83">
        <v>88</v>
      </c>
      <c r="C99" s="163" t="s">
        <v>580</v>
      </c>
      <c r="D99" s="83">
        <v>32</v>
      </c>
      <c r="E99" s="83">
        <v>4</v>
      </c>
      <c r="F99" s="84" t="s">
        <v>145</v>
      </c>
      <c r="G99" s="84" t="s">
        <v>290</v>
      </c>
      <c r="H99" s="46" t="s">
        <v>130</v>
      </c>
      <c r="I99" s="164" t="s">
        <v>581</v>
      </c>
      <c r="J99" s="99" t="s">
        <v>582</v>
      </c>
      <c r="K99" s="114" t="s">
        <v>583</v>
      </c>
      <c r="L99" s="165"/>
      <c r="M99" s="93"/>
      <c r="N99" s="166"/>
      <c r="O99" s="167"/>
      <c r="P99" s="115"/>
      <c r="Q99" s="167"/>
      <c r="R99" s="115"/>
      <c r="S99" s="167"/>
      <c r="T99" s="115">
        <v>43424</v>
      </c>
      <c r="U99" s="168">
        <v>5</v>
      </c>
      <c r="V99" s="115"/>
      <c r="W99" s="93"/>
      <c r="X99" s="169"/>
      <c r="Y99" s="167"/>
      <c r="Z99" s="115"/>
      <c r="AA99" s="167"/>
      <c r="AB99" s="115"/>
      <c r="AC99" s="89"/>
      <c r="AD99" s="115"/>
      <c r="AE99" s="167"/>
      <c r="AF99" s="115"/>
      <c r="AG99" s="93"/>
      <c r="AH99" s="166"/>
      <c r="AI99" s="89"/>
      <c r="AJ99" s="90"/>
      <c r="AK99" s="91">
        <f>AI99+AG99+AE99+AC99+AA99+Y99+W99+U99+S99+Q99+O99+M99</f>
        <v>5</v>
      </c>
    </row>
    <row r="100" spans="2:37" s="18" customFormat="1" ht="12.75">
      <c r="B100" s="83">
        <v>89</v>
      </c>
      <c r="C100" s="163" t="s">
        <v>584</v>
      </c>
      <c r="D100" s="83">
        <v>32</v>
      </c>
      <c r="E100" s="83">
        <v>4</v>
      </c>
      <c r="F100" s="84" t="s">
        <v>128</v>
      </c>
      <c r="G100" s="84" t="s">
        <v>285</v>
      </c>
      <c r="H100" s="46" t="s">
        <v>130</v>
      </c>
      <c r="I100" s="164" t="s">
        <v>585</v>
      </c>
      <c r="J100" s="99" t="s">
        <v>586</v>
      </c>
      <c r="K100" s="114" t="s">
        <v>587</v>
      </c>
      <c r="L100" s="165"/>
      <c r="M100" s="93"/>
      <c r="N100" s="166"/>
      <c r="O100" s="167"/>
      <c r="P100" s="115"/>
      <c r="Q100" s="167"/>
      <c r="R100" s="115"/>
      <c r="S100" s="167"/>
      <c r="T100" s="115"/>
      <c r="U100" s="168"/>
      <c r="V100" s="115"/>
      <c r="W100" s="93"/>
      <c r="X100" s="169">
        <v>43425</v>
      </c>
      <c r="Y100" s="167">
        <v>2</v>
      </c>
      <c r="Z100" s="115"/>
      <c r="AA100" s="167"/>
      <c r="AB100" s="115"/>
      <c r="AC100" s="89"/>
      <c r="AD100" s="115"/>
      <c r="AE100" s="167"/>
      <c r="AF100" s="115"/>
      <c r="AG100" s="93"/>
      <c r="AH100" s="166"/>
      <c r="AI100" s="89"/>
      <c r="AJ100" s="90"/>
      <c r="AK100" s="91">
        <f>AI100+AG100+AE100+AC100+AA100+Y100+W100+U100+S100+Q100+O100+M100</f>
        <v>2</v>
      </c>
    </row>
    <row r="101" spans="2:37" s="18" customFormat="1" ht="12.75">
      <c r="B101" s="83">
        <v>90</v>
      </c>
      <c r="C101" s="163" t="s">
        <v>588</v>
      </c>
      <c r="D101" s="83">
        <v>32</v>
      </c>
      <c r="E101" s="83">
        <v>4</v>
      </c>
      <c r="F101" s="84" t="s">
        <v>145</v>
      </c>
      <c r="G101" s="84" t="s">
        <v>285</v>
      </c>
      <c r="H101" s="46" t="s">
        <v>130</v>
      </c>
      <c r="I101" s="164" t="s">
        <v>30</v>
      </c>
      <c r="J101" s="100" t="s">
        <v>589</v>
      </c>
      <c r="K101" s="114" t="s">
        <v>590</v>
      </c>
      <c r="L101" s="165"/>
      <c r="M101" s="93"/>
      <c r="N101" s="166"/>
      <c r="O101" s="167"/>
      <c r="P101" s="115"/>
      <c r="Q101" s="167"/>
      <c r="R101" s="115">
        <v>43430</v>
      </c>
      <c r="S101" s="167">
        <v>5</v>
      </c>
      <c r="T101" s="115"/>
      <c r="U101" s="168"/>
      <c r="V101" s="115"/>
      <c r="W101" s="93"/>
      <c r="X101" s="169"/>
      <c r="Y101" s="167"/>
      <c r="Z101" s="115">
        <v>43425</v>
      </c>
      <c r="AA101" s="167">
        <v>5</v>
      </c>
      <c r="AB101" s="115"/>
      <c r="AC101" s="89"/>
      <c r="AD101" s="115"/>
      <c r="AE101" s="167"/>
      <c r="AF101" s="115"/>
      <c r="AG101" s="93"/>
      <c r="AH101" s="166"/>
      <c r="AI101" s="89"/>
      <c r="AJ101" s="90"/>
      <c r="AK101" s="91">
        <f>AI101+AG101+AE101+AC101+AA101+Y101+W101+U101+S101+Q101+O101+M101</f>
        <v>10</v>
      </c>
    </row>
    <row r="102" spans="2:37" s="18" customFormat="1" ht="12.75">
      <c r="B102" s="83">
        <v>91</v>
      </c>
      <c r="C102" s="163" t="s">
        <v>591</v>
      </c>
      <c r="D102" s="83">
        <v>32</v>
      </c>
      <c r="E102" s="83">
        <v>4</v>
      </c>
      <c r="F102" s="84" t="s">
        <v>145</v>
      </c>
      <c r="G102" s="84" t="s">
        <v>285</v>
      </c>
      <c r="H102" s="46" t="s">
        <v>130</v>
      </c>
      <c r="I102" s="164" t="s">
        <v>258</v>
      </c>
      <c r="J102" s="100" t="s">
        <v>592</v>
      </c>
      <c r="K102" s="114" t="s">
        <v>593</v>
      </c>
      <c r="L102" s="165"/>
      <c r="M102" s="93"/>
      <c r="N102" s="166"/>
      <c r="O102" s="167"/>
      <c r="P102" s="115"/>
      <c r="Q102" s="167"/>
      <c r="R102" s="115"/>
      <c r="S102" s="167"/>
      <c r="T102" s="115"/>
      <c r="U102" s="168"/>
      <c r="V102" s="115"/>
      <c r="W102" s="93"/>
      <c r="X102" s="169"/>
      <c r="Y102" s="167"/>
      <c r="Z102" s="115"/>
      <c r="AA102" s="167"/>
      <c r="AB102" s="115"/>
      <c r="AC102" s="89"/>
      <c r="AD102" s="115">
        <v>43428</v>
      </c>
      <c r="AE102" s="167">
        <v>4</v>
      </c>
      <c r="AF102" s="115"/>
      <c r="AG102" s="93"/>
      <c r="AH102" s="166"/>
      <c r="AI102" s="89"/>
      <c r="AJ102" s="90"/>
      <c r="AK102" s="91">
        <f>AI102+AG102+AE102+AC102+AA102+Y102+W102+U102+S102+Q102+O102+M102</f>
        <v>4</v>
      </c>
    </row>
    <row r="103" spans="2:37" s="18" customFormat="1" ht="12.75">
      <c r="B103" s="83">
        <v>92</v>
      </c>
      <c r="C103" s="170" t="s">
        <v>594</v>
      </c>
      <c r="D103" s="83">
        <v>32</v>
      </c>
      <c r="E103" s="83">
        <v>4</v>
      </c>
      <c r="F103" s="83" t="s">
        <v>176</v>
      </c>
      <c r="G103" s="83" t="s">
        <v>285</v>
      </c>
      <c r="H103" s="93" t="s">
        <v>595</v>
      </c>
      <c r="I103" s="171" t="s">
        <v>387</v>
      </c>
      <c r="J103" s="98" t="s">
        <v>596</v>
      </c>
      <c r="K103" s="116" t="s">
        <v>597</v>
      </c>
      <c r="L103" s="165"/>
      <c r="M103" s="93"/>
      <c r="N103" s="166"/>
      <c r="O103" s="167"/>
      <c r="P103" s="115">
        <v>43479</v>
      </c>
      <c r="Q103" s="167">
        <v>1</v>
      </c>
      <c r="R103" s="115"/>
      <c r="S103" s="167"/>
      <c r="T103" s="115"/>
      <c r="U103" s="168"/>
      <c r="V103" s="115"/>
      <c r="W103" s="93"/>
      <c r="X103" s="169"/>
      <c r="Y103" s="167"/>
      <c r="Z103" s="115"/>
      <c r="AA103" s="167"/>
      <c r="AB103" s="115"/>
      <c r="AC103" s="89"/>
      <c r="AD103" s="115"/>
      <c r="AE103" s="167"/>
      <c r="AF103" s="115">
        <v>43428</v>
      </c>
      <c r="AG103" s="93">
        <v>3</v>
      </c>
      <c r="AH103" s="166"/>
      <c r="AI103" s="89"/>
      <c r="AJ103" s="90"/>
      <c r="AK103" s="91">
        <f>AI103+AG103+AE103+AC103+AA103+Y103+W103+U103+S103+Q103+O103+M103</f>
        <v>4</v>
      </c>
    </row>
    <row r="104" spans="2:37" s="18" customFormat="1" ht="12.75">
      <c r="B104" s="83">
        <v>93</v>
      </c>
      <c r="C104" s="163" t="s">
        <v>598</v>
      </c>
      <c r="D104" s="83">
        <v>32</v>
      </c>
      <c r="E104" s="83">
        <v>4</v>
      </c>
      <c r="F104" s="84" t="s">
        <v>398</v>
      </c>
      <c r="G104" s="84" t="s">
        <v>290</v>
      </c>
      <c r="H104" s="46" t="s">
        <v>130</v>
      </c>
      <c r="I104" s="164" t="s">
        <v>599</v>
      </c>
      <c r="J104" s="99" t="s">
        <v>600</v>
      </c>
      <c r="K104" s="114" t="s">
        <v>601</v>
      </c>
      <c r="L104" s="165"/>
      <c r="M104" s="93"/>
      <c r="N104" s="166"/>
      <c r="O104" s="167"/>
      <c r="P104" s="115"/>
      <c r="Q104" s="167"/>
      <c r="R104" s="115"/>
      <c r="S104" s="167"/>
      <c r="T104" s="115"/>
      <c r="U104" s="168"/>
      <c r="V104" s="115"/>
      <c r="W104" s="93"/>
      <c r="X104" s="169"/>
      <c r="Y104" s="167"/>
      <c r="Z104" s="115"/>
      <c r="AA104" s="167"/>
      <c r="AB104" s="115"/>
      <c r="AC104" s="89"/>
      <c r="AD104" s="115"/>
      <c r="AE104" s="167"/>
      <c r="AF104" s="115"/>
      <c r="AG104" s="93"/>
      <c r="AH104" s="166">
        <v>43428</v>
      </c>
      <c r="AI104" s="89">
        <v>4</v>
      </c>
      <c r="AJ104" s="90"/>
      <c r="AK104" s="91">
        <f>AI104+AG104+AE104+AC104+AA104+Y104+W104+U104+S104+Q104+O104+M104</f>
        <v>4</v>
      </c>
    </row>
    <row r="105" spans="2:37" s="18" customFormat="1" ht="12.75">
      <c r="B105" s="83">
        <v>94</v>
      </c>
      <c r="C105" s="163" t="s">
        <v>602</v>
      </c>
      <c r="D105" s="83">
        <v>32</v>
      </c>
      <c r="E105" s="83">
        <v>2</v>
      </c>
      <c r="F105" s="84" t="s">
        <v>128</v>
      </c>
      <c r="G105" s="84" t="s">
        <v>285</v>
      </c>
      <c r="H105" s="46" t="s">
        <v>130</v>
      </c>
      <c r="I105" s="164" t="s">
        <v>603</v>
      </c>
      <c r="J105" s="99" t="s">
        <v>604</v>
      </c>
      <c r="K105" s="114" t="s">
        <v>605</v>
      </c>
      <c r="L105" s="165">
        <v>43430</v>
      </c>
      <c r="M105" s="93">
        <v>5</v>
      </c>
      <c r="N105" s="166"/>
      <c r="O105" s="167"/>
      <c r="P105" s="115"/>
      <c r="Q105" s="167"/>
      <c r="R105" s="115"/>
      <c r="S105" s="167"/>
      <c r="T105" s="115"/>
      <c r="U105" s="168"/>
      <c r="V105" s="115"/>
      <c r="W105" s="93"/>
      <c r="X105" s="169"/>
      <c r="Y105" s="167"/>
      <c r="Z105" s="115"/>
      <c r="AA105" s="167"/>
      <c r="AB105" s="115"/>
      <c r="AC105" s="89"/>
      <c r="AD105" s="115"/>
      <c r="AE105" s="167"/>
      <c r="AF105" s="115"/>
      <c r="AG105" s="93"/>
      <c r="AH105" s="166"/>
      <c r="AI105" s="89"/>
      <c r="AJ105" s="90"/>
      <c r="AK105" s="91">
        <f>AI105+AG105+AE105+AC105+AA105+Y105+W105+U105+S105+Q105+O105+M105</f>
        <v>5</v>
      </c>
    </row>
    <row r="106" spans="2:37" s="18" customFormat="1" ht="12.75">
      <c r="B106" s="83">
        <v>95</v>
      </c>
      <c r="C106" s="163" t="s">
        <v>606</v>
      </c>
      <c r="D106" s="83">
        <v>32</v>
      </c>
      <c r="E106" s="83">
        <v>4</v>
      </c>
      <c r="F106" s="84" t="s">
        <v>145</v>
      </c>
      <c r="G106" s="84" t="s">
        <v>285</v>
      </c>
      <c r="H106" s="46" t="s">
        <v>130</v>
      </c>
      <c r="I106" s="164" t="s">
        <v>607</v>
      </c>
      <c r="J106" s="99" t="s">
        <v>608</v>
      </c>
      <c r="K106" s="114" t="s">
        <v>609</v>
      </c>
      <c r="L106" s="165"/>
      <c r="M106" s="93"/>
      <c r="N106" s="166">
        <v>43430</v>
      </c>
      <c r="O106" s="167">
        <v>4</v>
      </c>
      <c r="P106" s="115"/>
      <c r="Q106" s="167"/>
      <c r="R106" s="115"/>
      <c r="S106" s="167"/>
      <c r="T106" s="115"/>
      <c r="U106" s="168"/>
      <c r="V106" s="115"/>
      <c r="W106" s="93"/>
      <c r="X106" s="169"/>
      <c r="Y106" s="167"/>
      <c r="Z106" s="115"/>
      <c r="AA106" s="167"/>
      <c r="AB106" s="115"/>
      <c r="AC106" s="89"/>
      <c r="AD106" s="115"/>
      <c r="AE106" s="167"/>
      <c r="AF106" s="115"/>
      <c r="AG106" s="93"/>
      <c r="AH106" s="166"/>
      <c r="AI106" s="89"/>
      <c r="AJ106" s="90"/>
      <c r="AK106" s="91">
        <f>AI106+AG106+AE106+AC106+AA106+Y106+W106+U106+S106+Q106+O106+M106</f>
        <v>4</v>
      </c>
    </row>
    <row r="107" spans="2:37" s="18" customFormat="1" ht="12.75">
      <c r="B107" s="83">
        <v>96</v>
      </c>
      <c r="C107" s="163" t="s">
        <v>610</v>
      </c>
      <c r="D107" s="83">
        <v>32</v>
      </c>
      <c r="E107" s="83">
        <v>4</v>
      </c>
      <c r="F107" s="84" t="s">
        <v>206</v>
      </c>
      <c r="G107" s="84" t="s">
        <v>285</v>
      </c>
      <c r="H107" s="46" t="s">
        <v>130</v>
      </c>
      <c r="I107" s="164" t="s">
        <v>8</v>
      </c>
      <c r="J107" s="99" t="s">
        <v>611</v>
      </c>
      <c r="K107" s="114" t="s">
        <v>612</v>
      </c>
      <c r="L107" s="165"/>
      <c r="M107" s="93"/>
      <c r="N107" s="166">
        <v>43472</v>
      </c>
      <c r="O107" s="167">
        <v>2</v>
      </c>
      <c r="P107" s="115"/>
      <c r="Q107" s="167"/>
      <c r="R107" s="115"/>
      <c r="S107" s="167"/>
      <c r="T107" s="115">
        <v>43431</v>
      </c>
      <c r="U107" s="168">
        <v>5</v>
      </c>
      <c r="V107" s="115"/>
      <c r="W107" s="93"/>
      <c r="X107" s="169"/>
      <c r="Y107" s="167"/>
      <c r="Z107" s="115"/>
      <c r="AA107" s="167"/>
      <c r="AB107" s="115"/>
      <c r="AC107" s="89"/>
      <c r="AD107" s="115"/>
      <c r="AE107" s="167"/>
      <c r="AF107" s="115"/>
      <c r="AG107" s="93"/>
      <c r="AH107" s="166"/>
      <c r="AI107" s="89"/>
      <c r="AJ107" s="90"/>
      <c r="AK107" s="91">
        <f>AI107+AG107+AE107+AC107+AA107+Y107+W107+U107+S107+Q107+O107+M107</f>
        <v>7</v>
      </c>
    </row>
    <row r="108" spans="2:37" s="18" customFormat="1" ht="12.75">
      <c r="B108" s="83">
        <v>97</v>
      </c>
      <c r="C108" s="163" t="s">
        <v>613</v>
      </c>
      <c r="D108" s="83">
        <v>48</v>
      </c>
      <c r="E108" s="83">
        <v>4</v>
      </c>
      <c r="F108" s="84" t="s">
        <v>176</v>
      </c>
      <c r="G108" s="84" t="s">
        <v>285</v>
      </c>
      <c r="H108" s="46" t="s">
        <v>130</v>
      </c>
      <c r="I108" s="164" t="s">
        <v>614</v>
      </c>
      <c r="J108" s="99" t="s">
        <v>615</v>
      </c>
      <c r="K108" s="114" t="s">
        <v>616</v>
      </c>
      <c r="L108" s="165"/>
      <c r="M108" s="93"/>
      <c r="N108" s="166"/>
      <c r="O108" s="167"/>
      <c r="P108" s="115"/>
      <c r="Q108" s="167"/>
      <c r="R108" s="115"/>
      <c r="S108" s="167"/>
      <c r="T108" s="115"/>
      <c r="U108" s="168"/>
      <c r="V108" s="115">
        <v>43431</v>
      </c>
      <c r="W108" s="93">
        <v>5</v>
      </c>
      <c r="X108" s="169"/>
      <c r="Y108" s="167"/>
      <c r="Z108" s="115"/>
      <c r="AA108" s="167"/>
      <c r="AB108" s="115">
        <v>43446</v>
      </c>
      <c r="AC108" s="89">
        <v>2</v>
      </c>
      <c r="AD108" s="115"/>
      <c r="AE108" s="167"/>
      <c r="AF108" s="115"/>
      <c r="AG108" s="93"/>
      <c r="AH108" s="166"/>
      <c r="AI108" s="89"/>
      <c r="AJ108" s="90"/>
      <c r="AK108" s="91">
        <f>AI108+AG108+AE108+AC108+AA108+Y108+W108+U108+S108+Q108+O108+M108</f>
        <v>7</v>
      </c>
    </row>
    <row r="109" spans="2:37" s="18" customFormat="1" ht="12.75">
      <c r="B109" s="83">
        <v>98</v>
      </c>
      <c r="C109" s="163" t="s">
        <v>617</v>
      </c>
      <c r="D109" s="83">
        <v>48</v>
      </c>
      <c r="E109" s="83">
        <v>4</v>
      </c>
      <c r="F109" s="84" t="s">
        <v>145</v>
      </c>
      <c r="G109" s="84" t="s">
        <v>285</v>
      </c>
      <c r="H109" s="46" t="s">
        <v>130</v>
      </c>
      <c r="I109" s="164" t="s">
        <v>12</v>
      </c>
      <c r="J109" s="100" t="s">
        <v>618</v>
      </c>
      <c r="K109" s="114" t="s">
        <v>619</v>
      </c>
      <c r="L109" s="165"/>
      <c r="M109" s="93"/>
      <c r="N109" s="166"/>
      <c r="O109" s="167"/>
      <c r="P109" s="115"/>
      <c r="Q109" s="167"/>
      <c r="R109" s="115"/>
      <c r="S109" s="167"/>
      <c r="T109" s="115"/>
      <c r="U109" s="168"/>
      <c r="V109" s="115"/>
      <c r="W109" s="93"/>
      <c r="X109" s="169"/>
      <c r="Y109" s="167"/>
      <c r="Z109" s="115">
        <v>43432</v>
      </c>
      <c r="AA109" s="167">
        <v>5</v>
      </c>
      <c r="AB109" s="115"/>
      <c r="AC109" s="89"/>
      <c r="AD109" s="115"/>
      <c r="AE109" s="167"/>
      <c r="AF109" s="115"/>
      <c r="AG109" s="93"/>
      <c r="AH109" s="166"/>
      <c r="AI109" s="89"/>
      <c r="AJ109" s="90"/>
      <c r="AK109" s="91">
        <f>AI109+AG109+AE109+AC109+AA109+Y109+W109+U109+S109+Q109+O109+M109</f>
        <v>5</v>
      </c>
    </row>
    <row r="110" spans="2:37" s="18" customFormat="1" ht="12.75">
      <c r="B110" s="83">
        <v>99</v>
      </c>
      <c r="C110" s="163" t="s">
        <v>620</v>
      </c>
      <c r="D110" s="83">
        <v>64</v>
      </c>
      <c r="E110" s="83">
        <v>2</v>
      </c>
      <c r="F110" s="84" t="s">
        <v>398</v>
      </c>
      <c r="G110" s="84" t="s">
        <v>290</v>
      </c>
      <c r="H110" s="46" t="s">
        <v>130</v>
      </c>
      <c r="I110" s="164" t="s">
        <v>28</v>
      </c>
      <c r="J110" s="100" t="s">
        <v>621</v>
      </c>
      <c r="K110" s="114" t="s">
        <v>622</v>
      </c>
      <c r="L110" s="165"/>
      <c r="M110" s="93"/>
      <c r="N110" s="166"/>
      <c r="O110" s="167"/>
      <c r="P110" s="115"/>
      <c r="Q110" s="167"/>
      <c r="R110" s="115"/>
      <c r="S110" s="167"/>
      <c r="T110" s="115"/>
      <c r="U110" s="168"/>
      <c r="V110" s="115"/>
      <c r="W110" s="93"/>
      <c r="X110" s="169"/>
      <c r="Y110" s="167"/>
      <c r="Z110" s="115"/>
      <c r="AA110" s="167"/>
      <c r="AB110" s="115">
        <v>43432</v>
      </c>
      <c r="AC110" s="89">
        <v>3</v>
      </c>
      <c r="AD110" s="115"/>
      <c r="AE110" s="167"/>
      <c r="AF110" s="115"/>
      <c r="AG110" s="93"/>
      <c r="AH110" s="166"/>
      <c r="AI110" s="89"/>
      <c r="AJ110" s="90"/>
      <c r="AK110" s="91">
        <f>AI110+AG110+AE110+AC110+AA110+Y110+W110+U110+S110+Q110+O110+M110</f>
        <v>3</v>
      </c>
    </row>
    <row r="111" spans="2:37" s="18" customFormat="1" ht="12.75">
      <c r="B111" s="83">
        <v>100</v>
      </c>
      <c r="C111" s="163" t="s">
        <v>233</v>
      </c>
      <c r="D111" s="83">
        <v>48</v>
      </c>
      <c r="E111" s="83">
        <v>2</v>
      </c>
      <c r="F111" s="84" t="s">
        <v>145</v>
      </c>
      <c r="G111" s="84" t="s">
        <v>290</v>
      </c>
      <c r="H111" s="46" t="s">
        <v>130</v>
      </c>
      <c r="I111" s="164" t="s">
        <v>234</v>
      </c>
      <c r="J111" s="99" t="s">
        <v>235</v>
      </c>
      <c r="K111" s="114" t="s">
        <v>236</v>
      </c>
      <c r="L111" s="165"/>
      <c r="M111" s="93"/>
      <c r="N111" s="166"/>
      <c r="O111" s="167"/>
      <c r="P111" s="115"/>
      <c r="Q111" s="167"/>
      <c r="R111" s="115"/>
      <c r="S111" s="167"/>
      <c r="T111" s="115"/>
      <c r="U111" s="168"/>
      <c r="V111" s="115"/>
      <c r="W111" s="93"/>
      <c r="X111" s="169"/>
      <c r="Y111" s="167"/>
      <c r="Z111" s="115"/>
      <c r="AA111" s="167"/>
      <c r="AB111" s="115"/>
      <c r="AC111" s="89"/>
      <c r="AD111" s="115">
        <v>43435</v>
      </c>
      <c r="AE111" s="167">
        <v>3</v>
      </c>
      <c r="AF111" s="115"/>
      <c r="AG111" s="93"/>
      <c r="AH111" s="166"/>
      <c r="AI111" s="89"/>
      <c r="AJ111" s="90"/>
      <c r="AK111" s="91">
        <f>AI111+AG111+AE111+AC111+AA111+Y111+W111+U111+S111+Q111+O111+M111</f>
        <v>3</v>
      </c>
    </row>
    <row r="112" spans="2:37" s="18" customFormat="1" ht="12.75">
      <c r="B112" s="83">
        <v>101</v>
      </c>
      <c r="C112" s="163" t="s">
        <v>623</v>
      </c>
      <c r="D112" s="83">
        <v>64</v>
      </c>
      <c r="E112" s="83">
        <v>2</v>
      </c>
      <c r="F112" s="84" t="s">
        <v>176</v>
      </c>
      <c r="G112" s="84" t="s">
        <v>290</v>
      </c>
      <c r="H112" s="46" t="s">
        <v>314</v>
      </c>
      <c r="I112" s="164" t="s">
        <v>624</v>
      </c>
      <c r="J112" s="99" t="s">
        <v>625</v>
      </c>
      <c r="K112" s="114" t="s">
        <v>626</v>
      </c>
      <c r="L112" s="165"/>
      <c r="M112" s="93"/>
      <c r="N112" s="166"/>
      <c r="O112" s="167"/>
      <c r="P112" s="115"/>
      <c r="Q112" s="167"/>
      <c r="R112" s="115"/>
      <c r="S112" s="167"/>
      <c r="T112" s="115"/>
      <c r="U112" s="168"/>
      <c r="V112" s="115"/>
      <c r="W112" s="93"/>
      <c r="X112" s="169"/>
      <c r="Y112" s="167"/>
      <c r="Z112" s="115"/>
      <c r="AA112" s="167"/>
      <c r="AB112" s="115"/>
      <c r="AC112" s="89"/>
      <c r="AD112" s="115"/>
      <c r="AE112" s="167"/>
      <c r="AF112" s="115"/>
      <c r="AG112" s="93"/>
      <c r="AH112" s="166">
        <v>43435</v>
      </c>
      <c r="AI112" s="89">
        <v>4</v>
      </c>
      <c r="AJ112" s="90"/>
      <c r="AK112" s="91">
        <f>AI112+AG112+AE112+AC112+AA112+Y112+W112+U112+S112+Q112+O112+M112</f>
        <v>4</v>
      </c>
    </row>
    <row r="113" spans="2:37" s="18" customFormat="1" ht="12.75">
      <c r="B113" s="83">
        <v>102</v>
      </c>
      <c r="C113" s="163" t="s">
        <v>627</v>
      </c>
      <c r="D113" s="83">
        <v>32</v>
      </c>
      <c r="E113" s="83">
        <v>4</v>
      </c>
      <c r="F113" s="84" t="s">
        <v>128</v>
      </c>
      <c r="G113" s="84" t="s">
        <v>290</v>
      </c>
      <c r="H113" s="46" t="s">
        <v>130</v>
      </c>
      <c r="I113" s="164" t="s">
        <v>628</v>
      </c>
      <c r="J113" s="99" t="s">
        <v>629</v>
      </c>
      <c r="K113" s="114" t="s">
        <v>630</v>
      </c>
      <c r="L113" s="165">
        <v>43437</v>
      </c>
      <c r="M113" s="93">
        <v>5</v>
      </c>
      <c r="N113" s="166"/>
      <c r="O113" s="167"/>
      <c r="P113" s="115"/>
      <c r="Q113" s="167"/>
      <c r="R113" s="115"/>
      <c r="S113" s="167"/>
      <c r="T113" s="115"/>
      <c r="U113" s="168"/>
      <c r="V113" s="115"/>
      <c r="W113" s="93"/>
      <c r="X113" s="169"/>
      <c r="Y113" s="167"/>
      <c r="Z113" s="115"/>
      <c r="AA113" s="167"/>
      <c r="AB113" s="115"/>
      <c r="AC113" s="89"/>
      <c r="AD113" s="115"/>
      <c r="AE113" s="167"/>
      <c r="AF113" s="115"/>
      <c r="AG113" s="93"/>
      <c r="AH113" s="166"/>
      <c r="AI113" s="89"/>
      <c r="AJ113" s="90"/>
      <c r="AK113" s="91">
        <f>AI113+AG113+AE113+AC113+AA113+Y113+W113+U113+S113+Q113+O113+M113</f>
        <v>5</v>
      </c>
    </row>
    <row r="114" spans="2:37" s="18" customFormat="1" ht="12.75">
      <c r="B114" s="83">
        <v>103</v>
      </c>
      <c r="C114" s="163" t="s">
        <v>631</v>
      </c>
      <c r="D114" s="83">
        <v>32</v>
      </c>
      <c r="E114" s="83">
        <v>4</v>
      </c>
      <c r="F114" s="83" t="s">
        <v>145</v>
      </c>
      <c r="G114" s="83" t="s">
        <v>290</v>
      </c>
      <c r="H114" s="93" t="s">
        <v>130</v>
      </c>
      <c r="I114" s="171" t="s">
        <v>632</v>
      </c>
      <c r="J114" s="98" t="s">
        <v>633</v>
      </c>
      <c r="K114" s="116" t="s">
        <v>634</v>
      </c>
      <c r="L114" s="165"/>
      <c r="M114" s="93"/>
      <c r="N114" s="166">
        <v>43437</v>
      </c>
      <c r="O114" s="167">
        <v>5</v>
      </c>
      <c r="P114" s="115"/>
      <c r="Q114" s="167"/>
      <c r="R114" s="115"/>
      <c r="S114" s="167"/>
      <c r="T114" s="115"/>
      <c r="U114" s="168"/>
      <c r="V114" s="115"/>
      <c r="W114" s="93"/>
      <c r="X114" s="169"/>
      <c r="Y114" s="167"/>
      <c r="Z114" s="115"/>
      <c r="AA114" s="167"/>
      <c r="AB114" s="115"/>
      <c r="AC114" s="89"/>
      <c r="AD114" s="115"/>
      <c r="AE114" s="167"/>
      <c r="AF114" s="115"/>
      <c r="AG114" s="93"/>
      <c r="AH114" s="166"/>
      <c r="AI114" s="89"/>
      <c r="AJ114" s="90"/>
      <c r="AK114" s="91">
        <f>AI114+AG114+AE114+AC114+AA114+Y114+W114+U114+S114+Q114+O114+M114</f>
        <v>5</v>
      </c>
    </row>
    <row r="115" spans="2:37" s="18" customFormat="1" ht="12.75">
      <c r="B115" s="83">
        <v>104</v>
      </c>
      <c r="C115" s="163" t="s">
        <v>635</v>
      </c>
      <c r="D115" s="83">
        <v>48</v>
      </c>
      <c r="E115" s="83">
        <v>2</v>
      </c>
      <c r="F115" s="84" t="s">
        <v>176</v>
      </c>
      <c r="G115" s="84" t="s">
        <v>285</v>
      </c>
      <c r="H115" s="46" t="s">
        <v>130</v>
      </c>
      <c r="I115" s="164" t="s">
        <v>528</v>
      </c>
      <c r="J115" s="100" t="s">
        <v>636</v>
      </c>
      <c r="K115" s="114" t="s">
        <v>637</v>
      </c>
      <c r="L115" s="165"/>
      <c r="M115" s="93"/>
      <c r="N115" s="166"/>
      <c r="O115" s="167"/>
      <c r="P115" s="115">
        <v>43437</v>
      </c>
      <c r="Q115" s="167">
        <v>3</v>
      </c>
      <c r="R115" s="115"/>
      <c r="S115" s="167"/>
      <c r="T115" s="115"/>
      <c r="U115" s="168"/>
      <c r="V115" s="115"/>
      <c r="W115" s="93"/>
      <c r="X115" s="169"/>
      <c r="Y115" s="167"/>
      <c r="Z115" s="115"/>
      <c r="AA115" s="167"/>
      <c r="AB115" s="115"/>
      <c r="AC115" s="89"/>
      <c r="AD115" s="115"/>
      <c r="AE115" s="167"/>
      <c r="AF115" s="115"/>
      <c r="AG115" s="93"/>
      <c r="AH115" s="166"/>
      <c r="AI115" s="89"/>
      <c r="AJ115" s="90"/>
      <c r="AK115" s="91">
        <f>AI115+AG115+AE115+AC115+AA115+Y115+W115+U115+S115+Q115+O115+M115</f>
        <v>3</v>
      </c>
    </row>
    <row r="116" spans="2:37" s="18" customFormat="1" ht="12.75">
      <c r="B116" s="83">
        <v>105</v>
      </c>
      <c r="C116" s="163" t="s">
        <v>638</v>
      </c>
      <c r="D116" s="83">
        <v>32</v>
      </c>
      <c r="E116" s="83">
        <v>2</v>
      </c>
      <c r="F116" s="84" t="s">
        <v>187</v>
      </c>
      <c r="G116" s="84" t="s">
        <v>285</v>
      </c>
      <c r="H116" s="46" t="s">
        <v>130</v>
      </c>
      <c r="I116" s="164" t="s">
        <v>639</v>
      </c>
      <c r="J116" s="100" t="s">
        <v>640</v>
      </c>
      <c r="K116" s="114" t="s">
        <v>641</v>
      </c>
      <c r="L116" s="165"/>
      <c r="M116" s="93"/>
      <c r="N116" s="166"/>
      <c r="O116" s="167"/>
      <c r="P116" s="115"/>
      <c r="Q116" s="167"/>
      <c r="R116" s="115">
        <v>43437</v>
      </c>
      <c r="S116" s="167">
        <v>4</v>
      </c>
      <c r="T116" s="115"/>
      <c r="U116" s="168"/>
      <c r="V116" s="115"/>
      <c r="W116" s="93"/>
      <c r="X116" s="169"/>
      <c r="Y116" s="167"/>
      <c r="Z116" s="115"/>
      <c r="AA116" s="167"/>
      <c r="AB116" s="115"/>
      <c r="AC116" s="89"/>
      <c r="AD116" s="115"/>
      <c r="AE116" s="167"/>
      <c r="AF116" s="115"/>
      <c r="AG116" s="93"/>
      <c r="AH116" s="166"/>
      <c r="AI116" s="89"/>
      <c r="AJ116" s="90"/>
      <c r="AK116" s="91">
        <f>AI116+AG116+AE116+AC116+AA116+Y116+W116+U116+S116+Q116+O116+M116</f>
        <v>4</v>
      </c>
    </row>
    <row r="117" spans="2:37" s="18" customFormat="1" ht="12.75">
      <c r="B117" s="83">
        <v>106</v>
      </c>
      <c r="C117" s="163" t="s">
        <v>642</v>
      </c>
      <c r="D117" s="83">
        <v>32</v>
      </c>
      <c r="E117" s="83">
        <v>4</v>
      </c>
      <c r="F117" s="84" t="s">
        <v>145</v>
      </c>
      <c r="G117" s="84" t="s">
        <v>285</v>
      </c>
      <c r="H117" s="46" t="s">
        <v>130</v>
      </c>
      <c r="I117" s="164" t="s">
        <v>643</v>
      </c>
      <c r="J117" s="100" t="s">
        <v>644</v>
      </c>
      <c r="K117" s="114" t="s">
        <v>645</v>
      </c>
      <c r="L117" s="165"/>
      <c r="M117" s="93"/>
      <c r="N117" s="166"/>
      <c r="O117" s="167"/>
      <c r="P117" s="115"/>
      <c r="Q117" s="167"/>
      <c r="R117" s="115"/>
      <c r="S117" s="167"/>
      <c r="T117" s="115"/>
      <c r="U117" s="168"/>
      <c r="V117" s="115"/>
      <c r="W117" s="93"/>
      <c r="X117" s="169">
        <v>43432</v>
      </c>
      <c r="Y117" s="167">
        <v>4</v>
      </c>
      <c r="Z117" s="115"/>
      <c r="AA117" s="167"/>
      <c r="AB117" s="115"/>
      <c r="AC117" s="89"/>
      <c r="AD117" s="115"/>
      <c r="AE117" s="167"/>
      <c r="AF117" s="115"/>
      <c r="AG117" s="93"/>
      <c r="AH117" s="166"/>
      <c r="AI117" s="89"/>
      <c r="AJ117" s="90"/>
      <c r="AK117" s="91">
        <f>AI117+AG117+AE117+AC117+AA117+Y117+W117+U117+S117+Q117+O117+M117</f>
        <v>4</v>
      </c>
    </row>
    <row r="118" spans="2:37" s="18" customFormat="1" ht="12.75">
      <c r="B118" s="83">
        <v>107</v>
      </c>
      <c r="C118" s="163" t="s">
        <v>646</v>
      </c>
      <c r="D118" s="83">
        <v>32</v>
      </c>
      <c r="E118" s="83">
        <v>4</v>
      </c>
      <c r="F118" s="84" t="s">
        <v>128</v>
      </c>
      <c r="G118" s="84" t="s">
        <v>290</v>
      </c>
      <c r="H118" s="46" t="s">
        <v>130</v>
      </c>
      <c r="I118" s="164" t="s">
        <v>30</v>
      </c>
      <c r="J118" s="100" t="s">
        <v>647</v>
      </c>
      <c r="K118" s="114" t="s">
        <v>648</v>
      </c>
      <c r="L118" s="165"/>
      <c r="M118" s="93"/>
      <c r="N118" s="166"/>
      <c r="O118" s="167"/>
      <c r="P118" s="115"/>
      <c r="Q118" s="167"/>
      <c r="R118" s="115"/>
      <c r="S118" s="167"/>
      <c r="T118" s="115"/>
      <c r="U118" s="168"/>
      <c r="V118" s="115"/>
      <c r="W118" s="93"/>
      <c r="X118" s="169">
        <v>43439</v>
      </c>
      <c r="Y118" s="167">
        <v>4</v>
      </c>
      <c r="Z118" s="115"/>
      <c r="AA118" s="167"/>
      <c r="AB118" s="115"/>
      <c r="AC118" s="89"/>
      <c r="AD118" s="115"/>
      <c r="AE118" s="167"/>
      <c r="AF118" s="115"/>
      <c r="AG118" s="93"/>
      <c r="AH118" s="166"/>
      <c r="AI118" s="89"/>
      <c r="AJ118" s="90"/>
      <c r="AK118" s="91">
        <f>AI118+AG118+AE118+AC118+AA118+Y118+W118+U118+S118+Q118+O118+M118</f>
        <v>4</v>
      </c>
    </row>
    <row r="119" spans="2:37" s="18" customFormat="1" ht="12.75">
      <c r="B119" s="83">
        <v>108</v>
      </c>
      <c r="C119" s="163" t="s">
        <v>649</v>
      </c>
      <c r="D119" s="83">
        <v>32</v>
      </c>
      <c r="E119" s="83">
        <v>4</v>
      </c>
      <c r="F119" s="84" t="s">
        <v>128</v>
      </c>
      <c r="G119" s="84" t="s">
        <v>285</v>
      </c>
      <c r="H119" s="46" t="s">
        <v>130</v>
      </c>
      <c r="I119" s="164" t="s">
        <v>26</v>
      </c>
      <c r="J119" s="99" t="s">
        <v>650</v>
      </c>
      <c r="K119" s="114" t="s">
        <v>651</v>
      </c>
      <c r="L119" s="165">
        <v>43444</v>
      </c>
      <c r="M119" s="93">
        <v>4</v>
      </c>
      <c r="N119" s="166"/>
      <c r="O119" s="167"/>
      <c r="P119" s="115"/>
      <c r="Q119" s="167"/>
      <c r="R119" s="115"/>
      <c r="S119" s="167"/>
      <c r="T119" s="115"/>
      <c r="U119" s="168"/>
      <c r="V119" s="115"/>
      <c r="W119" s="93"/>
      <c r="X119" s="169"/>
      <c r="Y119" s="167"/>
      <c r="Z119" s="115"/>
      <c r="AA119" s="167"/>
      <c r="AB119" s="115"/>
      <c r="AC119" s="89"/>
      <c r="AD119" s="115"/>
      <c r="AE119" s="167"/>
      <c r="AF119" s="115"/>
      <c r="AG119" s="93"/>
      <c r="AH119" s="166"/>
      <c r="AI119" s="89"/>
      <c r="AJ119" s="90"/>
      <c r="AK119" s="91">
        <f>AI119+AG119+AE119+AC119+AA119+Y119+W119+U119+S119+Q119+O119+M119</f>
        <v>4</v>
      </c>
    </row>
    <row r="120" spans="2:37" s="18" customFormat="1" ht="12.75">
      <c r="B120" s="83">
        <v>109</v>
      </c>
      <c r="C120" s="163" t="s">
        <v>652</v>
      </c>
      <c r="D120" s="83">
        <v>44</v>
      </c>
      <c r="E120" s="83">
        <v>2</v>
      </c>
      <c r="F120" s="84" t="s">
        <v>206</v>
      </c>
      <c r="G120" s="84" t="s">
        <v>285</v>
      </c>
      <c r="H120" s="46" t="s">
        <v>130</v>
      </c>
      <c r="I120" s="164" t="s">
        <v>653</v>
      </c>
      <c r="J120" s="99" t="s">
        <v>654</v>
      </c>
      <c r="K120" s="117" t="s">
        <v>655</v>
      </c>
      <c r="L120" s="165"/>
      <c r="M120" s="93"/>
      <c r="N120" s="166">
        <v>43444</v>
      </c>
      <c r="O120" s="167">
        <v>4</v>
      </c>
      <c r="P120" s="115"/>
      <c r="Q120" s="167"/>
      <c r="R120" s="115"/>
      <c r="S120" s="167"/>
      <c r="T120" s="115"/>
      <c r="U120" s="168"/>
      <c r="V120" s="115"/>
      <c r="W120" s="93"/>
      <c r="X120" s="169"/>
      <c r="Y120" s="167"/>
      <c r="Z120" s="115"/>
      <c r="AA120" s="167"/>
      <c r="AB120" s="115"/>
      <c r="AC120" s="89"/>
      <c r="AD120" s="115"/>
      <c r="AE120" s="167"/>
      <c r="AF120" s="115"/>
      <c r="AG120" s="93"/>
      <c r="AH120" s="166"/>
      <c r="AI120" s="89"/>
      <c r="AJ120" s="90"/>
      <c r="AK120" s="91">
        <f>AI120+AG120+AE120+AC120+AA120+Y120+W120+U120+S120+Q120+O120+M120</f>
        <v>4</v>
      </c>
    </row>
    <row r="121" spans="2:37" s="18" customFormat="1" ht="12.75">
      <c r="B121" s="83">
        <v>110</v>
      </c>
      <c r="C121" s="163" t="s">
        <v>656</v>
      </c>
      <c r="D121" s="83">
        <v>48</v>
      </c>
      <c r="E121" s="83">
        <v>4</v>
      </c>
      <c r="F121" s="84" t="s">
        <v>145</v>
      </c>
      <c r="G121" s="84" t="s">
        <v>285</v>
      </c>
      <c r="H121" s="46" t="s">
        <v>130</v>
      </c>
      <c r="I121" s="164" t="s">
        <v>387</v>
      </c>
      <c r="J121" s="99" t="s">
        <v>657</v>
      </c>
      <c r="K121" s="114" t="s">
        <v>658</v>
      </c>
      <c r="L121" s="165"/>
      <c r="M121" s="93"/>
      <c r="N121" s="166"/>
      <c r="O121" s="167"/>
      <c r="P121" s="115"/>
      <c r="Q121" s="167"/>
      <c r="R121" s="115"/>
      <c r="S121" s="167"/>
      <c r="T121" s="115">
        <v>43438</v>
      </c>
      <c r="U121" s="168">
        <v>4</v>
      </c>
      <c r="V121" s="115"/>
      <c r="W121" s="93"/>
      <c r="X121" s="169"/>
      <c r="Y121" s="167"/>
      <c r="Z121" s="115"/>
      <c r="AA121" s="167"/>
      <c r="AB121" s="115"/>
      <c r="AC121" s="89"/>
      <c r="AD121" s="115"/>
      <c r="AE121" s="167"/>
      <c r="AF121" s="115"/>
      <c r="AG121" s="93"/>
      <c r="AH121" s="166"/>
      <c r="AI121" s="89"/>
      <c r="AJ121" s="90"/>
      <c r="AK121" s="91">
        <f>AI121+AG121+AE121+AC121+AA121+Y121+W121+U121+S121+Q121+O121+M121</f>
        <v>4</v>
      </c>
    </row>
    <row r="122" spans="2:37" s="18" customFormat="1" ht="12.75">
      <c r="B122" s="83">
        <v>111</v>
      </c>
      <c r="C122" s="163" t="s">
        <v>659</v>
      </c>
      <c r="D122" s="83">
        <v>32</v>
      </c>
      <c r="E122" s="83">
        <v>4</v>
      </c>
      <c r="F122" s="84" t="s">
        <v>145</v>
      </c>
      <c r="G122" s="84" t="s">
        <v>285</v>
      </c>
      <c r="H122" s="46" t="s">
        <v>130</v>
      </c>
      <c r="I122" s="164" t="s">
        <v>660</v>
      </c>
      <c r="J122" s="100" t="s">
        <v>661</v>
      </c>
      <c r="K122" s="114" t="s">
        <v>662</v>
      </c>
      <c r="L122" s="165"/>
      <c r="M122" s="93"/>
      <c r="N122" s="166"/>
      <c r="O122" s="167"/>
      <c r="P122" s="115"/>
      <c r="Q122" s="167"/>
      <c r="R122" s="115">
        <v>43444</v>
      </c>
      <c r="S122" s="167">
        <v>4</v>
      </c>
      <c r="T122" s="115"/>
      <c r="U122" s="168"/>
      <c r="V122" s="115"/>
      <c r="W122" s="93"/>
      <c r="X122" s="169"/>
      <c r="Y122" s="167"/>
      <c r="Z122" s="115"/>
      <c r="AA122" s="167"/>
      <c r="AB122" s="115"/>
      <c r="AC122" s="89"/>
      <c r="AD122" s="115">
        <v>43449</v>
      </c>
      <c r="AE122" s="167">
        <v>3</v>
      </c>
      <c r="AF122" s="115"/>
      <c r="AG122" s="93"/>
      <c r="AH122" s="166"/>
      <c r="AI122" s="89"/>
      <c r="AJ122" s="90"/>
      <c r="AK122" s="91">
        <f>AI122+AG122+AE122+AC122+AA122+Y122+W122+U122+S122+Q122+O122+M122</f>
        <v>7</v>
      </c>
    </row>
    <row r="123" spans="2:37" s="18" customFormat="1" ht="12.75">
      <c r="B123" s="83">
        <v>112</v>
      </c>
      <c r="C123" s="163" t="s">
        <v>663</v>
      </c>
      <c r="D123" s="83">
        <v>48</v>
      </c>
      <c r="E123" s="83">
        <v>4</v>
      </c>
      <c r="F123" s="84" t="s">
        <v>187</v>
      </c>
      <c r="G123" s="84" t="s">
        <v>285</v>
      </c>
      <c r="H123" s="46" t="s">
        <v>130</v>
      </c>
      <c r="I123" s="164" t="s">
        <v>664</v>
      </c>
      <c r="J123" s="100" t="s">
        <v>665</v>
      </c>
      <c r="K123" s="114" t="s">
        <v>666</v>
      </c>
      <c r="L123" s="165"/>
      <c r="M123" s="93"/>
      <c r="N123" s="166"/>
      <c r="O123" s="167"/>
      <c r="P123" s="115">
        <v>43444</v>
      </c>
      <c r="Q123" s="167">
        <v>4</v>
      </c>
      <c r="R123" s="115"/>
      <c r="S123" s="167"/>
      <c r="T123" s="115"/>
      <c r="U123" s="168"/>
      <c r="V123" s="115"/>
      <c r="W123" s="93"/>
      <c r="X123" s="169"/>
      <c r="Y123" s="167"/>
      <c r="Z123" s="115"/>
      <c r="AA123" s="167"/>
      <c r="AB123" s="115">
        <v>43474</v>
      </c>
      <c r="AC123" s="89">
        <v>1</v>
      </c>
      <c r="AD123" s="115"/>
      <c r="AE123" s="167"/>
      <c r="AF123" s="115"/>
      <c r="AG123" s="93"/>
      <c r="AH123" s="166"/>
      <c r="AI123" s="89"/>
      <c r="AJ123" s="90"/>
      <c r="AK123" s="91">
        <f>AI123+AG123+AE123+AC123+AA123+Y123+W123+U123+S123+Q123+O123+M123</f>
        <v>5</v>
      </c>
    </row>
    <row r="124" spans="2:37" s="18" customFormat="1" ht="12.75">
      <c r="B124" s="83">
        <v>113</v>
      </c>
      <c r="C124" s="163" t="s">
        <v>667</v>
      </c>
      <c r="D124" s="83">
        <v>32</v>
      </c>
      <c r="E124" s="83">
        <v>4</v>
      </c>
      <c r="F124" s="84" t="s">
        <v>145</v>
      </c>
      <c r="G124" s="84" t="s">
        <v>290</v>
      </c>
      <c r="H124" s="46" t="s">
        <v>130</v>
      </c>
      <c r="I124" s="164" t="s">
        <v>28</v>
      </c>
      <c r="J124" s="99" t="s">
        <v>668</v>
      </c>
      <c r="K124" s="114" t="s">
        <v>669</v>
      </c>
      <c r="L124" s="165"/>
      <c r="M124" s="93"/>
      <c r="N124" s="166"/>
      <c r="O124" s="167"/>
      <c r="P124" s="115"/>
      <c r="Q124" s="167"/>
      <c r="R124" s="115"/>
      <c r="S124" s="167"/>
      <c r="T124" s="115">
        <v>43445</v>
      </c>
      <c r="U124" s="168">
        <v>3</v>
      </c>
      <c r="V124" s="115"/>
      <c r="W124" s="93"/>
      <c r="X124" s="169"/>
      <c r="Y124" s="167"/>
      <c r="Z124" s="115"/>
      <c r="AA124" s="167"/>
      <c r="AB124" s="115"/>
      <c r="AC124" s="89"/>
      <c r="AD124" s="115"/>
      <c r="AE124" s="167"/>
      <c r="AF124" s="115"/>
      <c r="AG124" s="93"/>
      <c r="AH124" s="166"/>
      <c r="AI124" s="89"/>
      <c r="AJ124" s="90"/>
      <c r="AK124" s="91">
        <f>AI124+AG124+AE124+AC124+AA124+Y124+W124+U124+S124+Q124+O124+M124</f>
        <v>3</v>
      </c>
    </row>
    <row r="125" spans="2:37" s="18" customFormat="1" ht="12.75">
      <c r="B125" s="83">
        <v>114</v>
      </c>
      <c r="C125" s="163" t="s">
        <v>670</v>
      </c>
      <c r="D125" s="83">
        <v>28</v>
      </c>
      <c r="E125" s="83">
        <v>4</v>
      </c>
      <c r="F125" s="84" t="s">
        <v>176</v>
      </c>
      <c r="G125" s="84" t="s">
        <v>290</v>
      </c>
      <c r="H125" s="46" t="s">
        <v>595</v>
      </c>
      <c r="I125" s="164" t="s">
        <v>671</v>
      </c>
      <c r="J125" s="99" t="s">
        <v>672</v>
      </c>
      <c r="K125" s="114" t="s">
        <v>673</v>
      </c>
      <c r="L125" s="165"/>
      <c r="M125" s="93"/>
      <c r="N125" s="166"/>
      <c r="O125" s="167"/>
      <c r="P125" s="115"/>
      <c r="Q125" s="167"/>
      <c r="R125" s="115"/>
      <c r="S125" s="167"/>
      <c r="T125" s="115"/>
      <c r="U125" s="168"/>
      <c r="V125" s="115">
        <v>43445</v>
      </c>
      <c r="W125" s="93">
        <v>3</v>
      </c>
      <c r="X125" s="169"/>
      <c r="Y125" s="167"/>
      <c r="Z125" s="115"/>
      <c r="AA125" s="167"/>
      <c r="AB125" s="115"/>
      <c r="AC125" s="89"/>
      <c r="AD125" s="115"/>
      <c r="AE125" s="167"/>
      <c r="AF125" s="115"/>
      <c r="AG125" s="93"/>
      <c r="AH125" s="166"/>
      <c r="AI125" s="89"/>
      <c r="AJ125" s="90"/>
      <c r="AK125" s="91">
        <f>AI125+AG125+AE125+AC125+AA125+Y125+W125+U125+S125+Q125+O125+M125</f>
        <v>3</v>
      </c>
    </row>
    <row r="126" spans="2:37" s="18" customFormat="1" ht="12.75">
      <c r="B126" s="83">
        <v>115</v>
      </c>
      <c r="C126" s="163" t="s">
        <v>674</v>
      </c>
      <c r="D126" s="83">
        <v>32</v>
      </c>
      <c r="E126" s="83">
        <v>4</v>
      </c>
      <c r="F126" s="84" t="s">
        <v>187</v>
      </c>
      <c r="G126" s="84" t="s">
        <v>285</v>
      </c>
      <c r="H126" s="46" t="s">
        <v>130</v>
      </c>
      <c r="I126" s="164" t="s">
        <v>675</v>
      </c>
      <c r="J126" s="100" t="s">
        <v>676</v>
      </c>
      <c r="K126" s="114" t="s">
        <v>677</v>
      </c>
      <c r="L126" s="165"/>
      <c r="M126" s="93"/>
      <c r="N126" s="166"/>
      <c r="O126" s="167"/>
      <c r="P126" s="115"/>
      <c r="Q126" s="167"/>
      <c r="R126" s="115"/>
      <c r="S126" s="167"/>
      <c r="T126" s="115"/>
      <c r="U126" s="168"/>
      <c r="V126" s="115"/>
      <c r="W126" s="93"/>
      <c r="X126" s="169"/>
      <c r="Y126" s="167"/>
      <c r="Z126" s="115">
        <v>43446</v>
      </c>
      <c r="AA126" s="167">
        <v>2</v>
      </c>
      <c r="AB126" s="115"/>
      <c r="AC126" s="89"/>
      <c r="AD126" s="115"/>
      <c r="AE126" s="167"/>
      <c r="AF126" s="115"/>
      <c r="AG126" s="93"/>
      <c r="AH126" s="166"/>
      <c r="AI126" s="89"/>
      <c r="AJ126" s="90"/>
      <c r="AK126" s="91">
        <f>AI126+AG126+AE126+AC126+AA126+Y126+W126+U126+S126+Q126+O126+M126</f>
        <v>2</v>
      </c>
    </row>
    <row r="127" spans="2:37" s="18" customFormat="1" ht="12.75">
      <c r="B127" s="83">
        <v>116</v>
      </c>
      <c r="C127" s="163" t="s">
        <v>678</v>
      </c>
      <c r="D127" s="83">
        <v>32</v>
      </c>
      <c r="E127" s="83">
        <v>2</v>
      </c>
      <c r="F127" s="84" t="s">
        <v>398</v>
      </c>
      <c r="G127" s="84" t="s">
        <v>290</v>
      </c>
      <c r="H127" s="46" t="s">
        <v>130</v>
      </c>
      <c r="I127" s="164" t="s">
        <v>679</v>
      </c>
      <c r="J127" s="100" t="s">
        <v>680</v>
      </c>
      <c r="K127" s="114" t="s">
        <v>681</v>
      </c>
      <c r="L127" s="165"/>
      <c r="M127" s="93"/>
      <c r="N127" s="166"/>
      <c r="O127" s="167"/>
      <c r="P127" s="115"/>
      <c r="Q127" s="167"/>
      <c r="R127" s="115"/>
      <c r="S127" s="167"/>
      <c r="T127" s="115"/>
      <c r="U127" s="168"/>
      <c r="V127" s="115"/>
      <c r="W127" s="93"/>
      <c r="X127" s="169"/>
      <c r="Y127" s="167"/>
      <c r="Z127" s="115"/>
      <c r="AA127" s="167"/>
      <c r="AB127" s="115"/>
      <c r="AC127" s="89"/>
      <c r="AD127" s="115"/>
      <c r="AE127" s="167"/>
      <c r="AF127" s="115"/>
      <c r="AG127" s="93"/>
      <c r="AH127" s="166">
        <v>43449</v>
      </c>
      <c r="AI127" s="89">
        <v>3</v>
      </c>
      <c r="AJ127" s="90"/>
      <c r="AK127" s="91">
        <f>AI127+AG127+AE127+AC127+AA127+Y127+W127+U127+S127+Q127+O127+M127</f>
        <v>3</v>
      </c>
    </row>
    <row r="128" spans="2:37" s="18" customFormat="1" ht="12.75">
      <c r="B128" s="83">
        <v>117</v>
      </c>
      <c r="C128" s="163" t="s">
        <v>682</v>
      </c>
      <c r="D128" s="83">
        <v>32</v>
      </c>
      <c r="E128" s="83">
        <v>4</v>
      </c>
      <c r="F128" s="84" t="s">
        <v>128</v>
      </c>
      <c r="G128" s="84" t="s">
        <v>285</v>
      </c>
      <c r="H128" s="46" t="s">
        <v>130</v>
      </c>
      <c r="I128" s="164" t="s">
        <v>683</v>
      </c>
      <c r="J128" s="99" t="s">
        <v>684</v>
      </c>
      <c r="K128" s="114" t="s">
        <v>685</v>
      </c>
      <c r="L128" s="165">
        <v>43451</v>
      </c>
      <c r="M128" s="93">
        <v>3</v>
      </c>
      <c r="N128" s="166"/>
      <c r="O128" s="167"/>
      <c r="P128" s="115"/>
      <c r="Q128" s="167"/>
      <c r="R128" s="115"/>
      <c r="S128" s="167"/>
      <c r="T128" s="115"/>
      <c r="U128" s="168"/>
      <c r="V128" s="115"/>
      <c r="W128" s="93"/>
      <c r="X128" s="169"/>
      <c r="Y128" s="167"/>
      <c r="Z128" s="115"/>
      <c r="AA128" s="167"/>
      <c r="AB128" s="115"/>
      <c r="AC128" s="89"/>
      <c r="AD128" s="115"/>
      <c r="AE128" s="167"/>
      <c r="AF128" s="115"/>
      <c r="AG128" s="93"/>
      <c r="AH128" s="166"/>
      <c r="AI128" s="89"/>
      <c r="AJ128" s="90"/>
      <c r="AK128" s="91">
        <f>AI128+AG128+AE128+AC128+AA128+Y128+W128+U128+S128+Q128+O128+M128</f>
        <v>3</v>
      </c>
    </row>
    <row r="129" spans="2:37" s="18" customFormat="1" ht="12.75">
      <c r="B129" s="83">
        <v>118</v>
      </c>
      <c r="C129" s="163" t="s">
        <v>686</v>
      </c>
      <c r="D129" s="83">
        <v>32</v>
      </c>
      <c r="E129" s="83">
        <v>4</v>
      </c>
      <c r="F129" s="84" t="s">
        <v>145</v>
      </c>
      <c r="G129" s="84" t="s">
        <v>285</v>
      </c>
      <c r="H129" s="46" t="s">
        <v>130</v>
      </c>
      <c r="I129" s="164" t="s">
        <v>687</v>
      </c>
      <c r="J129" s="100" t="s">
        <v>688</v>
      </c>
      <c r="K129" s="114" t="s">
        <v>689</v>
      </c>
      <c r="L129" s="165"/>
      <c r="M129" s="93"/>
      <c r="N129" s="166"/>
      <c r="O129" s="167"/>
      <c r="P129" s="115"/>
      <c r="Q129" s="167"/>
      <c r="R129" s="115"/>
      <c r="S129" s="167"/>
      <c r="T129" s="115"/>
      <c r="U129" s="168"/>
      <c r="V129" s="115"/>
      <c r="W129" s="93"/>
      <c r="X129" s="169"/>
      <c r="Y129" s="167"/>
      <c r="Z129" s="115">
        <v>43453</v>
      </c>
      <c r="AA129" s="167">
        <v>1</v>
      </c>
      <c r="AB129" s="115"/>
      <c r="AC129" s="89"/>
      <c r="AD129" s="115"/>
      <c r="AE129" s="167"/>
      <c r="AF129" s="115"/>
      <c r="AG129" s="93"/>
      <c r="AH129" s="166"/>
      <c r="AI129" s="89"/>
      <c r="AJ129" s="90"/>
      <c r="AK129" s="91">
        <f>AI129+AG129+AE129+AC129+AA129+Y129+W129+U129+S129+Q129+O129+M129</f>
        <v>1</v>
      </c>
    </row>
    <row r="130" spans="2:37" s="18" customFormat="1" ht="12.75">
      <c r="B130" s="83">
        <v>119</v>
      </c>
      <c r="C130" s="163" t="s">
        <v>690</v>
      </c>
      <c r="D130" s="83">
        <v>64</v>
      </c>
      <c r="E130" s="83">
        <v>4</v>
      </c>
      <c r="F130" s="84" t="s">
        <v>176</v>
      </c>
      <c r="G130" s="84" t="s">
        <v>290</v>
      </c>
      <c r="H130" s="46" t="s">
        <v>130</v>
      </c>
      <c r="I130" s="164" t="s">
        <v>8</v>
      </c>
      <c r="J130" s="100" t="s">
        <v>691</v>
      </c>
      <c r="K130" s="114" t="s">
        <v>692</v>
      </c>
      <c r="L130" s="165"/>
      <c r="M130" s="93"/>
      <c r="N130" s="166"/>
      <c r="O130" s="167"/>
      <c r="P130" s="115"/>
      <c r="Q130" s="167"/>
      <c r="R130" s="115"/>
      <c r="S130" s="167"/>
      <c r="T130" s="115"/>
      <c r="U130" s="168"/>
      <c r="V130" s="115"/>
      <c r="W130" s="93"/>
      <c r="X130" s="169"/>
      <c r="Y130" s="167"/>
      <c r="Z130" s="115"/>
      <c r="AA130" s="167"/>
      <c r="AB130" s="115">
        <v>43453</v>
      </c>
      <c r="AC130" s="89">
        <v>2</v>
      </c>
      <c r="AD130" s="115"/>
      <c r="AE130" s="167"/>
      <c r="AF130" s="115"/>
      <c r="AG130" s="93"/>
      <c r="AH130" s="166"/>
      <c r="AI130" s="89"/>
      <c r="AJ130" s="90"/>
      <c r="AK130" s="91">
        <f>AI130+AG130+AE130+AC130+AA130+Y130+W130+U130+S130+Q130+O130+M130</f>
        <v>2</v>
      </c>
    </row>
    <row r="131" spans="2:37" ht="12.75">
      <c r="B131" s="83">
        <v>120</v>
      </c>
      <c r="C131" s="163" t="s">
        <v>225</v>
      </c>
      <c r="D131" s="83">
        <v>64</v>
      </c>
      <c r="E131" s="83">
        <v>2</v>
      </c>
      <c r="F131" s="83" t="s">
        <v>145</v>
      </c>
      <c r="G131" s="83" t="s">
        <v>290</v>
      </c>
      <c r="H131" s="93" t="s">
        <v>130</v>
      </c>
      <c r="I131" s="171" t="s">
        <v>226</v>
      </c>
      <c r="J131" s="100" t="s">
        <v>227</v>
      </c>
      <c r="K131" s="116" t="s">
        <v>228</v>
      </c>
      <c r="L131" s="165"/>
      <c r="M131" s="93"/>
      <c r="N131" s="166"/>
      <c r="O131" s="167"/>
      <c r="P131" s="115"/>
      <c r="Q131" s="167"/>
      <c r="R131" s="115"/>
      <c r="S131" s="167"/>
      <c r="T131" s="115"/>
      <c r="U131" s="168"/>
      <c r="V131" s="115"/>
      <c r="W131" s="93"/>
      <c r="X131" s="169"/>
      <c r="Y131" s="167"/>
      <c r="Z131" s="115"/>
      <c r="AA131" s="167"/>
      <c r="AB131" s="115"/>
      <c r="AC131" s="89"/>
      <c r="AD131" s="115">
        <v>43421</v>
      </c>
      <c r="AE131" s="167">
        <v>1</v>
      </c>
      <c r="AF131" s="115"/>
      <c r="AG131" s="93"/>
      <c r="AH131" s="166"/>
      <c r="AI131" s="89"/>
      <c r="AJ131" s="90"/>
      <c r="AK131" s="91">
        <f>AI131+AG131+AE131+AC131+AA131+Y131+W131+U131+S131+Q131+O131+M131</f>
        <v>1</v>
      </c>
    </row>
    <row r="132" spans="2:37" ht="12.75">
      <c r="B132" s="83">
        <v>121</v>
      </c>
      <c r="C132" s="163" t="s">
        <v>693</v>
      </c>
      <c r="D132" s="83">
        <v>32</v>
      </c>
      <c r="E132" s="83">
        <v>4</v>
      </c>
      <c r="F132" s="83" t="s">
        <v>176</v>
      </c>
      <c r="G132" s="83" t="s">
        <v>285</v>
      </c>
      <c r="H132" s="93" t="s">
        <v>130</v>
      </c>
      <c r="I132" s="171" t="s">
        <v>15</v>
      </c>
      <c r="J132" s="100" t="s">
        <v>694</v>
      </c>
      <c r="K132" s="116" t="s">
        <v>695</v>
      </c>
      <c r="L132" s="165"/>
      <c r="M132" s="93"/>
      <c r="N132" s="166"/>
      <c r="O132" s="167"/>
      <c r="P132" s="115">
        <v>43472</v>
      </c>
      <c r="Q132" s="167">
        <v>2</v>
      </c>
      <c r="R132" s="115"/>
      <c r="S132" s="167"/>
      <c r="T132" s="115"/>
      <c r="U132" s="168"/>
      <c r="V132" s="115"/>
      <c r="W132" s="93"/>
      <c r="X132" s="169"/>
      <c r="Y132" s="167"/>
      <c r="Z132" s="115"/>
      <c r="AA132" s="167"/>
      <c r="AB132" s="115"/>
      <c r="AC132" s="89"/>
      <c r="AD132" s="115"/>
      <c r="AE132" s="167"/>
      <c r="AF132" s="115"/>
      <c r="AG132" s="93"/>
      <c r="AH132" s="166"/>
      <c r="AI132" s="89"/>
      <c r="AJ132" s="90"/>
      <c r="AK132" s="91">
        <f>AI132+AG132+AE132+AC132+AA132+Y132+W132+U132+S132+Q132+O132+M132</f>
        <v>2</v>
      </c>
    </row>
    <row r="133" spans="2:37" ht="12.75">
      <c r="B133" s="83">
        <v>122</v>
      </c>
      <c r="C133" s="163" t="s">
        <v>696</v>
      </c>
      <c r="D133" s="83">
        <v>32</v>
      </c>
      <c r="E133" s="83">
        <v>4</v>
      </c>
      <c r="F133" s="83" t="s">
        <v>145</v>
      </c>
      <c r="G133" s="83" t="s">
        <v>285</v>
      </c>
      <c r="H133" s="93" t="s">
        <v>130</v>
      </c>
      <c r="I133" s="171" t="s">
        <v>697</v>
      </c>
      <c r="J133" s="98" t="s">
        <v>698</v>
      </c>
      <c r="K133" s="116" t="s">
        <v>699</v>
      </c>
      <c r="L133" s="165"/>
      <c r="M133" s="93"/>
      <c r="N133" s="166"/>
      <c r="O133" s="167"/>
      <c r="P133" s="115"/>
      <c r="Q133" s="167"/>
      <c r="R133" s="115"/>
      <c r="S133" s="167"/>
      <c r="T133" s="115">
        <v>43473</v>
      </c>
      <c r="U133" s="168">
        <v>1</v>
      </c>
      <c r="V133" s="115"/>
      <c r="W133" s="93"/>
      <c r="X133" s="169"/>
      <c r="Y133" s="167"/>
      <c r="Z133" s="115"/>
      <c r="AA133" s="167"/>
      <c r="AB133" s="115"/>
      <c r="AC133" s="89"/>
      <c r="AD133" s="115"/>
      <c r="AE133" s="167"/>
      <c r="AF133" s="115"/>
      <c r="AG133" s="93"/>
      <c r="AH133" s="166"/>
      <c r="AI133" s="89"/>
      <c r="AJ133" s="90"/>
      <c r="AK133" s="91">
        <f>AI133+AG133+AE133+AC133+AA133+Y133+W133+U133+S133+Q133+O133+M133</f>
        <v>1</v>
      </c>
    </row>
    <row r="134" spans="2:37" ht="12.75">
      <c r="B134" s="83">
        <v>123</v>
      </c>
      <c r="C134" s="163" t="s">
        <v>700</v>
      </c>
      <c r="D134" s="83">
        <v>64</v>
      </c>
      <c r="E134" s="83">
        <v>4</v>
      </c>
      <c r="F134" s="83" t="s">
        <v>176</v>
      </c>
      <c r="G134" s="83" t="s">
        <v>407</v>
      </c>
      <c r="H134" s="93" t="s">
        <v>130</v>
      </c>
      <c r="I134" s="171" t="s">
        <v>22</v>
      </c>
      <c r="J134" s="98" t="s">
        <v>701</v>
      </c>
      <c r="K134" s="116" t="s">
        <v>702</v>
      </c>
      <c r="L134" s="165"/>
      <c r="M134" s="93"/>
      <c r="N134" s="166"/>
      <c r="O134" s="167"/>
      <c r="P134" s="115"/>
      <c r="Q134" s="167"/>
      <c r="R134" s="115"/>
      <c r="S134" s="167"/>
      <c r="T134" s="115"/>
      <c r="U134" s="168"/>
      <c r="V134" s="115">
        <v>43473</v>
      </c>
      <c r="W134" s="93">
        <v>1</v>
      </c>
      <c r="X134" s="169"/>
      <c r="Y134" s="167"/>
      <c r="Z134" s="115"/>
      <c r="AA134" s="167"/>
      <c r="AB134" s="115"/>
      <c r="AC134" s="89"/>
      <c r="AD134" s="115"/>
      <c r="AE134" s="167"/>
      <c r="AF134" s="115"/>
      <c r="AG134" s="93"/>
      <c r="AH134" s="166"/>
      <c r="AI134" s="89"/>
      <c r="AJ134" s="90"/>
      <c r="AK134" s="91">
        <f>AI134+AG134+AE134+AC134+AA134+Y134+W134+U134+S134+Q134+O134+M134</f>
        <v>1</v>
      </c>
    </row>
    <row r="135" spans="2:37" ht="12.75">
      <c r="B135" s="83">
        <v>124</v>
      </c>
      <c r="C135" s="163" t="s">
        <v>703</v>
      </c>
      <c r="D135" s="83">
        <v>32</v>
      </c>
      <c r="E135" s="83">
        <v>4</v>
      </c>
      <c r="F135" s="83" t="s">
        <v>128</v>
      </c>
      <c r="G135" s="83" t="s">
        <v>285</v>
      </c>
      <c r="H135" s="93" t="s">
        <v>130</v>
      </c>
      <c r="I135" s="171" t="s">
        <v>704</v>
      </c>
      <c r="J135" s="100" t="s">
        <v>705</v>
      </c>
      <c r="K135" s="116" t="s">
        <v>706</v>
      </c>
      <c r="L135" s="165"/>
      <c r="M135" s="93"/>
      <c r="N135" s="166"/>
      <c r="O135" s="167"/>
      <c r="P135" s="115"/>
      <c r="Q135" s="167"/>
      <c r="R135" s="115"/>
      <c r="S135" s="167"/>
      <c r="T135" s="115"/>
      <c r="U135" s="168"/>
      <c r="V135" s="115"/>
      <c r="W135" s="93"/>
      <c r="X135" s="169">
        <v>43474</v>
      </c>
      <c r="Y135" s="167">
        <v>1</v>
      </c>
      <c r="Z135" s="115"/>
      <c r="AA135" s="167"/>
      <c r="AB135" s="115"/>
      <c r="AC135" s="89"/>
      <c r="AD135" s="115"/>
      <c r="AE135" s="167"/>
      <c r="AF135" s="115"/>
      <c r="AG135" s="93"/>
      <c r="AH135" s="166"/>
      <c r="AI135" s="89"/>
      <c r="AJ135" s="90"/>
      <c r="AK135" s="91">
        <f>AI135+AG135+AE135+AC135+AA135+Y135+W135+U135+S135+Q135+O135+M135</f>
        <v>1</v>
      </c>
    </row>
    <row r="136" spans="2:37" ht="12.75">
      <c r="B136" s="83">
        <v>125</v>
      </c>
      <c r="C136" s="163" t="s">
        <v>707</v>
      </c>
      <c r="D136" s="83">
        <v>32</v>
      </c>
      <c r="E136" s="83">
        <v>4</v>
      </c>
      <c r="F136" s="83" t="s">
        <v>176</v>
      </c>
      <c r="G136" s="83" t="s">
        <v>285</v>
      </c>
      <c r="H136" s="93" t="s">
        <v>130</v>
      </c>
      <c r="I136" s="171" t="s">
        <v>708</v>
      </c>
      <c r="J136" s="100" t="s">
        <v>709</v>
      </c>
      <c r="K136" s="116" t="s">
        <v>710</v>
      </c>
      <c r="L136" s="165"/>
      <c r="M136" s="93"/>
      <c r="N136" s="166"/>
      <c r="O136" s="167"/>
      <c r="P136" s="115"/>
      <c r="Q136" s="167"/>
      <c r="R136" s="115"/>
      <c r="S136" s="167"/>
      <c r="T136" s="115"/>
      <c r="U136" s="168"/>
      <c r="V136" s="115"/>
      <c r="W136" s="93"/>
      <c r="X136" s="169"/>
      <c r="Y136" s="167"/>
      <c r="Z136" s="115">
        <v>43474</v>
      </c>
      <c r="AA136" s="167">
        <v>1</v>
      </c>
      <c r="AB136" s="115"/>
      <c r="AC136" s="89"/>
      <c r="AD136" s="115">
        <v>43477</v>
      </c>
      <c r="AE136" s="167">
        <v>1</v>
      </c>
      <c r="AF136" s="115"/>
      <c r="AG136" s="93"/>
      <c r="AH136" s="166"/>
      <c r="AI136" s="89"/>
      <c r="AJ136" s="90"/>
      <c r="AK136" s="91">
        <f>AI136+AG136+AE136+AC136+AA136+Y136+W136+U136+S136+Q136+O136+M136</f>
        <v>2</v>
      </c>
    </row>
    <row r="137" spans="2:37" ht="12.75">
      <c r="B137" s="83">
        <v>126</v>
      </c>
      <c r="C137" s="102" t="s">
        <v>711</v>
      </c>
      <c r="D137" s="83">
        <v>40</v>
      </c>
      <c r="E137" s="83">
        <v>4</v>
      </c>
      <c r="F137" s="83" t="s">
        <v>176</v>
      </c>
      <c r="G137" s="83" t="s">
        <v>290</v>
      </c>
      <c r="H137" s="93" t="s">
        <v>314</v>
      </c>
      <c r="I137" s="171" t="s">
        <v>474</v>
      </c>
      <c r="J137" s="100" t="s">
        <v>712</v>
      </c>
      <c r="K137" s="116" t="s">
        <v>713</v>
      </c>
      <c r="L137" s="165"/>
      <c r="M137" s="93"/>
      <c r="N137" s="166"/>
      <c r="O137" s="167"/>
      <c r="P137" s="115"/>
      <c r="Q137" s="167"/>
      <c r="R137" s="115"/>
      <c r="S137" s="167"/>
      <c r="T137" s="115"/>
      <c r="U137" s="168"/>
      <c r="V137" s="115"/>
      <c r="W137" s="93"/>
      <c r="X137" s="169"/>
      <c r="Y137" s="167"/>
      <c r="Z137" s="115"/>
      <c r="AA137" s="167"/>
      <c r="AB137" s="115"/>
      <c r="AC137" s="89"/>
      <c r="AD137" s="115"/>
      <c r="AE137" s="167"/>
      <c r="AF137" s="115">
        <v>43477</v>
      </c>
      <c r="AG137" s="93">
        <v>1</v>
      </c>
      <c r="AH137" s="166"/>
      <c r="AI137" s="89"/>
      <c r="AJ137" s="90"/>
      <c r="AK137" s="91">
        <f>AI137+AG137+AE137+AC137+AA137+Y137+W137+U137+S137+Q137+O137+M137</f>
        <v>1</v>
      </c>
    </row>
    <row r="138" spans="2:37" ht="12.75">
      <c r="B138" s="83">
        <v>127</v>
      </c>
      <c r="C138" s="163" t="s">
        <v>714</v>
      </c>
      <c r="D138" s="83">
        <v>104</v>
      </c>
      <c r="E138" s="83">
        <v>2</v>
      </c>
      <c r="F138" s="83" t="s">
        <v>355</v>
      </c>
      <c r="G138" s="83" t="s">
        <v>285</v>
      </c>
      <c r="H138" s="93" t="s">
        <v>314</v>
      </c>
      <c r="I138" s="171" t="s">
        <v>715</v>
      </c>
      <c r="J138" s="98" t="s">
        <v>716</v>
      </c>
      <c r="K138" s="116" t="s">
        <v>717</v>
      </c>
      <c r="L138" s="165"/>
      <c r="M138" s="93"/>
      <c r="N138" s="166"/>
      <c r="O138" s="167"/>
      <c r="P138" s="115"/>
      <c r="Q138" s="167"/>
      <c r="R138" s="115"/>
      <c r="S138" s="167"/>
      <c r="T138" s="115"/>
      <c r="U138" s="168"/>
      <c r="V138" s="115"/>
      <c r="W138" s="93"/>
      <c r="X138" s="169"/>
      <c r="Y138" s="167"/>
      <c r="Z138" s="115"/>
      <c r="AA138" s="167"/>
      <c r="AB138" s="115"/>
      <c r="AC138" s="89"/>
      <c r="AD138" s="115"/>
      <c r="AE138" s="167"/>
      <c r="AF138" s="115"/>
      <c r="AG138" s="93"/>
      <c r="AH138" s="166">
        <v>43477</v>
      </c>
      <c r="AI138" s="89">
        <v>1</v>
      </c>
      <c r="AJ138" s="90"/>
      <c r="AK138" s="91">
        <f>AI138+AG138+AE138+AC138+AA138+Y138+W138+U138+S138+Q138+O138+M138</f>
        <v>1</v>
      </c>
    </row>
    <row r="139" spans="2:37" ht="12.75">
      <c r="B139" s="83">
        <v>128</v>
      </c>
      <c r="C139" s="163" t="s">
        <v>718</v>
      </c>
      <c r="D139" s="83">
        <v>32</v>
      </c>
      <c r="E139" s="83">
        <v>4</v>
      </c>
      <c r="F139" s="83" t="s">
        <v>128</v>
      </c>
      <c r="G139" s="83" t="s">
        <v>285</v>
      </c>
      <c r="H139" s="93" t="s">
        <v>130</v>
      </c>
      <c r="I139" s="171" t="s">
        <v>719</v>
      </c>
      <c r="J139" s="98" t="s">
        <v>720</v>
      </c>
      <c r="K139" s="116" t="s">
        <v>721</v>
      </c>
      <c r="L139" s="165">
        <v>43479</v>
      </c>
      <c r="M139" s="93">
        <v>1</v>
      </c>
      <c r="N139" s="166"/>
      <c r="O139" s="167"/>
      <c r="P139" s="115"/>
      <c r="Q139" s="167"/>
      <c r="R139" s="115"/>
      <c r="S139" s="167"/>
      <c r="T139" s="115"/>
      <c r="U139" s="168"/>
      <c r="V139" s="115"/>
      <c r="W139" s="93"/>
      <c r="X139" s="169"/>
      <c r="Y139" s="167"/>
      <c r="Z139" s="115"/>
      <c r="AA139" s="167"/>
      <c r="AB139" s="115"/>
      <c r="AC139" s="89"/>
      <c r="AD139" s="115"/>
      <c r="AE139" s="167"/>
      <c r="AF139" s="115"/>
      <c r="AG139" s="93"/>
      <c r="AH139" s="166"/>
      <c r="AI139" s="89"/>
      <c r="AJ139" s="90"/>
      <c r="AK139" s="91">
        <f>AI139+AG139+AE139+AC139+AA139+Y139+W139+U139+S139+Q139+O139+M139</f>
        <v>1</v>
      </c>
    </row>
    <row r="140" spans="2:37" ht="12.75">
      <c r="B140" s="83">
        <v>129</v>
      </c>
      <c r="C140" s="163" t="s">
        <v>722</v>
      </c>
      <c r="D140" s="83">
        <v>32</v>
      </c>
      <c r="E140" s="83">
        <v>4</v>
      </c>
      <c r="F140" s="83" t="s">
        <v>145</v>
      </c>
      <c r="G140" s="83" t="s">
        <v>290</v>
      </c>
      <c r="H140" s="93" t="s">
        <v>130</v>
      </c>
      <c r="I140" s="171" t="s">
        <v>394</v>
      </c>
      <c r="J140" s="98" t="s">
        <v>723</v>
      </c>
      <c r="K140" s="116" t="s">
        <v>724</v>
      </c>
      <c r="L140" s="165"/>
      <c r="M140" s="93"/>
      <c r="N140" s="166">
        <v>43479</v>
      </c>
      <c r="O140" s="167">
        <v>1</v>
      </c>
      <c r="P140" s="115"/>
      <c r="Q140" s="167"/>
      <c r="R140" s="115"/>
      <c r="S140" s="167"/>
      <c r="T140" s="115"/>
      <c r="U140" s="168"/>
      <c r="V140" s="115"/>
      <c r="W140" s="93"/>
      <c r="X140" s="169"/>
      <c r="Y140" s="167"/>
      <c r="Z140" s="115"/>
      <c r="AA140" s="167"/>
      <c r="AB140" s="115"/>
      <c r="AC140" s="89"/>
      <c r="AD140" s="115"/>
      <c r="AE140" s="167"/>
      <c r="AF140" s="115"/>
      <c r="AG140" s="93"/>
      <c r="AH140" s="166"/>
      <c r="AI140" s="89"/>
      <c r="AJ140" s="90"/>
      <c r="AK140" s="91">
        <f>AI140+AG140+AE140+AC140+AA140+Y140+W140+U140+S140+Q140+O140+M140</f>
        <v>1</v>
      </c>
    </row>
    <row r="141" spans="2:37" ht="12.75">
      <c r="B141" s="83">
        <v>130</v>
      </c>
      <c r="C141" s="163" t="s">
        <v>725</v>
      </c>
      <c r="D141" s="83">
        <v>32</v>
      </c>
      <c r="E141" s="83">
        <v>4</v>
      </c>
      <c r="F141" s="83" t="s">
        <v>206</v>
      </c>
      <c r="G141" s="83" t="s">
        <v>285</v>
      </c>
      <c r="H141" s="93" t="s">
        <v>130</v>
      </c>
      <c r="I141" s="171" t="s">
        <v>726</v>
      </c>
      <c r="J141" s="100" t="s">
        <v>727</v>
      </c>
      <c r="K141" s="116" t="s">
        <v>728</v>
      </c>
      <c r="L141" s="165"/>
      <c r="M141" s="93"/>
      <c r="N141" s="166"/>
      <c r="O141" s="167"/>
      <c r="P141" s="115"/>
      <c r="Q141" s="167"/>
      <c r="R141" s="115">
        <v>43479</v>
      </c>
      <c r="S141" s="167">
        <v>1</v>
      </c>
      <c r="T141" s="115"/>
      <c r="U141" s="168"/>
      <c r="V141" s="115"/>
      <c r="W141" s="93"/>
      <c r="X141" s="169"/>
      <c r="Y141" s="167"/>
      <c r="Z141" s="115"/>
      <c r="AA141" s="167"/>
      <c r="AB141" s="115"/>
      <c r="AC141" s="89"/>
      <c r="AD141" s="115"/>
      <c r="AE141" s="167"/>
      <c r="AF141" s="115"/>
      <c r="AG141" s="93"/>
      <c r="AH141" s="166"/>
      <c r="AI141" s="89"/>
      <c r="AJ141" s="90"/>
      <c r="AK141" s="91">
        <f>AI141+AG141+AE141+AC141+AA141+Y141+W141+U141+S141+Q141+O141+M141</f>
        <v>1</v>
      </c>
    </row>
    <row r="142" spans="2:37" ht="12.75">
      <c r="B142" s="83">
        <v>131</v>
      </c>
      <c r="C142" s="163"/>
      <c r="D142" s="83"/>
      <c r="E142" s="83"/>
      <c r="F142" s="83"/>
      <c r="G142" s="83"/>
      <c r="H142" s="93"/>
      <c r="I142" s="171"/>
      <c r="J142" s="98"/>
      <c r="K142" s="116"/>
      <c r="L142" s="165"/>
      <c r="M142" s="93"/>
      <c r="N142" s="166"/>
      <c r="O142" s="167"/>
      <c r="P142" s="115"/>
      <c r="Q142" s="167"/>
      <c r="R142" s="115"/>
      <c r="S142" s="167"/>
      <c r="T142" s="115"/>
      <c r="U142" s="168"/>
      <c r="V142" s="115"/>
      <c r="W142" s="93"/>
      <c r="X142" s="169"/>
      <c r="Y142" s="167"/>
      <c r="Z142" s="115"/>
      <c r="AA142" s="167"/>
      <c r="AB142" s="115"/>
      <c r="AC142" s="89"/>
      <c r="AD142" s="115"/>
      <c r="AE142" s="167"/>
      <c r="AF142" s="115"/>
      <c r="AG142" s="93"/>
      <c r="AH142" s="166"/>
      <c r="AI142" s="89"/>
      <c r="AJ142" s="90"/>
      <c r="AK142" s="91">
        <f>AI142+AG142+AE142+AC142+AA142+Y142+W142+U142+S142+Q142+O142+M142</f>
        <v>0</v>
      </c>
    </row>
    <row r="143" spans="2:37" ht="12.75">
      <c r="B143" s="83">
        <v>132</v>
      </c>
      <c r="C143" s="163"/>
      <c r="D143" s="83"/>
      <c r="E143" s="83"/>
      <c r="F143" s="83"/>
      <c r="G143" s="83"/>
      <c r="H143" s="93"/>
      <c r="I143" s="171"/>
      <c r="J143" s="98"/>
      <c r="K143" s="116"/>
      <c r="L143" s="165"/>
      <c r="M143" s="93"/>
      <c r="N143" s="166"/>
      <c r="O143" s="167"/>
      <c r="P143" s="115"/>
      <c r="Q143" s="167"/>
      <c r="R143" s="115"/>
      <c r="S143" s="167"/>
      <c r="T143" s="115"/>
      <c r="U143" s="168"/>
      <c r="V143" s="115"/>
      <c r="W143" s="93"/>
      <c r="X143" s="169"/>
      <c r="Y143" s="167"/>
      <c r="Z143" s="115"/>
      <c r="AA143" s="167"/>
      <c r="AB143" s="115"/>
      <c r="AC143" s="89"/>
      <c r="AD143" s="115"/>
      <c r="AE143" s="167"/>
      <c r="AF143" s="115"/>
      <c r="AG143" s="93"/>
      <c r="AH143" s="166"/>
      <c r="AI143" s="89"/>
      <c r="AJ143" s="90"/>
      <c r="AK143" s="91">
        <f>AI143+AG143+AE143+AC143+AA143+Y143+W143+U143+S143+Q143+O143+M143</f>
        <v>0</v>
      </c>
    </row>
    <row r="144" spans="2:37" ht="12.75">
      <c r="B144" s="83">
        <v>133</v>
      </c>
      <c r="C144" s="163"/>
      <c r="D144" s="83"/>
      <c r="E144" s="83"/>
      <c r="F144" s="83"/>
      <c r="G144" s="83"/>
      <c r="H144" s="93"/>
      <c r="I144" s="171"/>
      <c r="J144" s="98"/>
      <c r="K144" s="118"/>
      <c r="L144" s="165"/>
      <c r="M144" s="93"/>
      <c r="N144" s="166"/>
      <c r="O144" s="167"/>
      <c r="P144" s="115"/>
      <c r="Q144" s="167"/>
      <c r="R144" s="115"/>
      <c r="S144" s="167"/>
      <c r="T144" s="115"/>
      <c r="U144" s="168"/>
      <c r="V144" s="115"/>
      <c r="W144" s="93"/>
      <c r="X144" s="169"/>
      <c r="Y144" s="167"/>
      <c r="Z144" s="115"/>
      <c r="AA144" s="167"/>
      <c r="AB144" s="115"/>
      <c r="AC144" s="89"/>
      <c r="AD144" s="115"/>
      <c r="AE144" s="167"/>
      <c r="AF144" s="115"/>
      <c r="AG144" s="93"/>
      <c r="AH144" s="166"/>
      <c r="AI144" s="89"/>
      <c r="AJ144" s="90"/>
      <c r="AK144" s="91">
        <f>AI144+AG144+AE144+AC144+AA144+Y144+W144+U144+S144+Q144+O144+M144</f>
        <v>0</v>
      </c>
    </row>
    <row r="145" spans="2:37" ht="12.75">
      <c r="B145" s="83">
        <v>134</v>
      </c>
      <c r="C145" s="163"/>
      <c r="D145" s="83"/>
      <c r="E145" s="83"/>
      <c r="F145" s="83"/>
      <c r="G145" s="83"/>
      <c r="H145" s="93"/>
      <c r="I145" s="171"/>
      <c r="J145" s="98"/>
      <c r="K145" s="116"/>
      <c r="L145" s="165"/>
      <c r="M145" s="93"/>
      <c r="N145" s="166"/>
      <c r="O145" s="167"/>
      <c r="P145" s="115"/>
      <c r="Q145" s="167"/>
      <c r="R145" s="115"/>
      <c r="S145" s="167"/>
      <c r="T145" s="115"/>
      <c r="U145" s="168"/>
      <c r="V145" s="115"/>
      <c r="W145" s="93"/>
      <c r="X145" s="169"/>
      <c r="Y145" s="167"/>
      <c r="Z145" s="115"/>
      <c r="AA145" s="167"/>
      <c r="AB145" s="115"/>
      <c r="AC145" s="89"/>
      <c r="AD145" s="115"/>
      <c r="AE145" s="167"/>
      <c r="AF145" s="115"/>
      <c r="AG145" s="93"/>
      <c r="AH145" s="166"/>
      <c r="AI145" s="89"/>
      <c r="AJ145" s="90"/>
      <c r="AK145" s="91">
        <f>AI145+AG145+AE145+AC145+AA145+Y145+W145+U145+S145+Q145+O145+M145</f>
        <v>0</v>
      </c>
    </row>
    <row r="146" spans="2:37" ht="12.75">
      <c r="B146" s="83">
        <v>135</v>
      </c>
      <c r="C146" s="163"/>
      <c r="D146" s="83"/>
      <c r="E146" s="83"/>
      <c r="F146" s="84"/>
      <c r="G146" s="84"/>
      <c r="H146" s="46"/>
      <c r="I146" s="164"/>
      <c r="J146" s="99"/>
      <c r="K146" s="114"/>
      <c r="L146" s="165"/>
      <c r="M146" s="93"/>
      <c r="N146" s="166"/>
      <c r="O146" s="167"/>
      <c r="P146" s="115"/>
      <c r="Q146" s="167"/>
      <c r="R146" s="115"/>
      <c r="S146" s="167"/>
      <c r="T146" s="115"/>
      <c r="U146" s="168"/>
      <c r="V146" s="115"/>
      <c r="W146" s="93"/>
      <c r="X146" s="169"/>
      <c r="Y146" s="167"/>
      <c r="Z146" s="115"/>
      <c r="AA146" s="167"/>
      <c r="AB146" s="115"/>
      <c r="AC146" s="89"/>
      <c r="AD146" s="115"/>
      <c r="AE146" s="167"/>
      <c r="AF146" s="115"/>
      <c r="AG146" s="93"/>
      <c r="AH146" s="166"/>
      <c r="AI146" s="89"/>
      <c r="AJ146" s="90"/>
      <c r="AK146" s="91">
        <f>AI146+AG146+AE146+AC146+AA146+Y146+W146+U146+S146+Q146+O146+M146</f>
        <v>0</v>
      </c>
    </row>
    <row r="147" spans="2:37" ht="12.75">
      <c r="B147" s="83">
        <v>136</v>
      </c>
      <c r="C147" s="163"/>
      <c r="D147" s="83"/>
      <c r="E147" s="83"/>
      <c r="F147" s="83"/>
      <c r="G147" s="83"/>
      <c r="H147" s="93"/>
      <c r="I147" s="171"/>
      <c r="J147" s="98"/>
      <c r="K147" s="116"/>
      <c r="L147" s="165"/>
      <c r="M147" s="93"/>
      <c r="N147" s="166"/>
      <c r="O147" s="167"/>
      <c r="P147" s="115"/>
      <c r="Q147" s="167"/>
      <c r="R147" s="115"/>
      <c r="S147" s="167"/>
      <c r="T147" s="115"/>
      <c r="U147" s="168"/>
      <c r="V147" s="115"/>
      <c r="W147" s="93"/>
      <c r="X147" s="169"/>
      <c r="Y147" s="167"/>
      <c r="Z147" s="115"/>
      <c r="AA147" s="167"/>
      <c r="AB147" s="115"/>
      <c r="AC147" s="89"/>
      <c r="AD147" s="115"/>
      <c r="AE147" s="167"/>
      <c r="AF147" s="115"/>
      <c r="AG147" s="93"/>
      <c r="AH147" s="166"/>
      <c r="AI147" s="89"/>
      <c r="AJ147" s="90"/>
      <c r="AK147" s="91">
        <f>AI147+AG147+AE147+AC147+AA147+Y147+W147+U147+S147+Q147+O147+M147</f>
        <v>0</v>
      </c>
    </row>
    <row r="148" spans="2:37" ht="12.75">
      <c r="B148" s="83">
        <v>137</v>
      </c>
      <c r="C148" s="163"/>
      <c r="D148" s="83"/>
      <c r="E148" s="83"/>
      <c r="F148" s="83"/>
      <c r="G148" s="83"/>
      <c r="H148" s="93"/>
      <c r="I148" s="171"/>
      <c r="J148" s="98"/>
      <c r="K148" s="116"/>
      <c r="L148" s="165"/>
      <c r="M148" s="93"/>
      <c r="N148" s="166"/>
      <c r="O148" s="167"/>
      <c r="P148" s="115"/>
      <c r="Q148" s="167"/>
      <c r="R148" s="115"/>
      <c r="S148" s="167"/>
      <c r="T148" s="115"/>
      <c r="U148" s="168"/>
      <c r="V148" s="115"/>
      <c r="W148" s="93"/>
      <c r="X148" s="169"/>
      <c r="Y148" s="167"/>
      <c r="Z148" s="115"/>
      <c r="AA148" s="167"/>
      <c r="AB148" s="115"/>
      <c r="AC148" s="89"/>
      <c r="AD148" s="115"/>
      <c r="AE148" s="167"/>
      <c r="AF148" s="115"/>
      <c r="AG148" s="93"/>
      <c r="AH148" s="166"/>
      <c r="AI148" s="89"/>
      <c r="AJ148" s="90"/>
      <c r="AK148" s="91">
        <f>AI148+AG148+AE148+AC148+AA148+Y148+W148+U148+S148+Q148+O148+M148</f>
        <v>0</v>
      </c>
    </row>
    <row r="149" spans="2:37" ht="12.75">
      <c r="B149" s="83">
        <v>138</v>
      </c>
      <c r="C149" s="163"/>
      <c r="D149" s="83"/>
      <c r="E149" s="83"/>
      <c r="F149" s="83"/>
      <c r="G149" s="83"/>
      <c r="H149" s="93"/>
      <c r="I149" s="171"/>
      <c r="J149" s="98"/>
      <c r="K149" s="116"/>
      <c r="L149" s="165"/>
      <c r="M149" s="93"/>
      <c r="N149" s="166"/>
      <c r="O149" s="167"/>
      <c r="P149" s="115"/>
      <c r="Q149" s="167"/>
      <c r="R149" s="115"/>
      <c r="S149" s="167"/>
      <c r="T149" s="115"/>
      <c r="U149" s="168"/>
      <c r="V149" s="115"/>
      <c r="W149" s="93"/>
      <c r="X149" s="169"/>
      <c r="Y149" s="167"/>
      <c r="Z149" s="115"/>
      <c r="AA149" s="167"/>
      <c r="AB149" s="115"/>
      <c r="AC149" s="89"/>
      <c r="AD149" s="115"/>
      <c r="AE149" s="167"/>
      <c r="AF149" s="115"/>
      <c r="AG149" s="93"/>
      <c r="AH149" s="166"/>
      <c r="AI149" s="89"/>
      <c r="AJ149" s="90"/>
      <c r="AK149" s="91">
        <f>AI149+AG149+AE149+AC149+AA149+Y149+W149+U149+S149+Q149+O149+M149</f>
        <v>0</v>
      </c>
    </row>
    <row r="150" spans="2:37" ht="12.75">
      <c r="B150" s="83">
        <v>139</v>
      </c>
      <c r="C150" s="163"/>
      <c r="D150" s="83"/>
      <c r="E150" s="83"/>
      <c r="F150" s="83"/>
      <c r="G150" s="83"/>
      <c r="H150" s="93"/>
      <c r="I150" s="171"/>
      <c r="J150" s="98"/>
      <c r="K150" s="116"/>
      <c r="L150" s="165"/>
      <c r="M150" s="93"/>
      <c r="N150" s="166"/>
      <c r="O150" s="167"/>
      <c r="P150" s="115"/>
      <c r="Q150" s="167"/>
      <c r="R150" s="115"/>
      <c r="S150" s="167"/>
      <c r="T150" s="115"/>
      <c r="U150" s="168"/>
      <c r="V150" s="115"/>
      <c r="W150" s="93"/>
      <c r="X150" s="169"/>
      <c r="Y150" s="167"/>
      <c r="Z150" s="115"/>
      <c r="AA150" s="167"/>
      <c r="AB150" s="115"/>
      <c r="AC150" s="89"/>
      <c r="AD150" s="115"/>
      <c r="AE150" s="167"/>
      <c r="AF150" s="115"/>
      <c r="AG150" s="93"/>
      <c r="AH150" s="166"/>
      <c r="AI150" s="89"/>
      <c r="AJ150" s="90"/>
      <c r="AK150" s="91">
        <f>AI150+AG150+AE150+AC150+AA150+Y150+W150+U150+S150+Q150+O150+M150</f>
        <v>0</v>
      </c>
    </row>
    <row r="151" spans="2:37" ht="12.75">
      <c r="B151" s="83">
        <v>140</v>
      </c>
      <c r="C151" s="163"/>
      <c r="D151" s="83"/>
      <c r="E151" s="83"/>
      <c r="F151" s="83"/>
      <c r="G151" s="83"/>
      <c r="H151" s="93"/>
      <c r="I151" s="171"/>
      <c r="J151" s="98"/>
      <c r="K151" s="116"/>
      <c r="L151" s="165"/>
      <c r="M151" s="93"/>
      <c r="N151" s="166"/>
      <c r="O151" s="167"/>
      <c r="P151" s="115"/>
      <c r="Q151" s="167"/>
      <c r="R151" s="115"/>
      <c r="S151" s="167"/>
      <c r="T151" s="115"/>
      <c r="U151" s="168"/>
      <c r="V151" s="115"/>
      <c r="W151" s="93"/>
      <c r="X151" s="169"/>
      <c r="Y151" s="167"/>
      <c r="Z151" s="115"/>
      <c r="AA151" s="167"/>
      <c r="AB151" s="115"/>
      <c r="AC151" s="89"/>
      <c r="AD151" s="115"/>
      <c r="AE151" s="167"/>
      <c r="AF151" s="115"/>
      <c r="AG151" s="93"/>
      <c r="AH151" s="166"/>
      <c r="AI151" s="89"/>
      <c r="AJ151" s="90"/>
      <c r="AK151" s="91">
        <f>AI151+AG151+AE151+AC151+AA151+Y151+W151+U151+S151+Q151+O151+M151</f>
        <v>0</v>
      </c>
    </row>
    <row r="152" spans="2:37" ht="12.75">
      <c r="B152" s="83">
        <v>141</v>
      </c>
      <c r="C152" s="163"/>
      <c r="D152" s="83"/>
      <c r="E152" s="83"/>
      <c r="F152" s="83"/>
      <c r="G152" s="83"/>
      <c r="H152" s="93"/>
      <c r="I152" s="171"/>
      <c r="J152" s="98"/>
      <c r="K152" s="116"/>
      <c r="L152" s="165"/>
      <c r="M152" s="93"/>
      <c r="N152" s="166"/>
      <c r="O152" s="167"/>
      <c r="P152" s="115"/>
      <c r="Q152" s="167"/>
      <c r="R152" s="115"/>
      <c r="S152" s="167"/>
      <c r="T152" s="115"/>
      <c r="U152" s="168"/>
      <c r="V152" s="115"/>
      <c r="W152" s="93"/>
      <c r="X152" s="169"/>
      <c r="Y152" s="167"/>
      <c r="Z152" s="115"/>
      <c r="AA152" s="167"/>
      <c r="AB152" s="115"/>
      <c r="AC152" s="89"/>
      <c r="AD152" s="115"/>
      <c r="AE152" s="167"/>
      <c r="AF152" s="115"/>
      <c r="AG152" s="93"/>
      <c r="AH152" s="166"/>
      <c r="AI152" s="89"/>
      <c r="AJ152" s="90"/>
      <c r="AK152" s="91">
        <f>AI152+AG152+AE152+AC152+AA152+Y152+W152+U152+S152+Q152+O152+M152</f>
        <v>0</v>
      </c>
    </row>
    <row r="153" spans="2:37" ht="12.75">
      <c r="B153" s="83">
        <v>142</v>
      </c>
      <c r="C153" s="163"/>
      <c r="D153" s="83"/>
      <c r="E153" s="83"/>
      <c r="F153" s="83"/>
      <c r="G153" s="83"/>
      <c r="H153" s="93"/>
      <c r="I153" s="171"/>
      <c r="J153" s="98"/>
      <c r="K153" s="116"/>
      <c r="L153" s="165"/>
      <c r="M153" s="93"/>
      <c r="N153" s="166"/>
      <c r="O153" s="167"/>
      <c r="P153" s="115"/>
      <c r="Q153" s="167"/>
      <c r="R153" s="115"/>
      <c r="S153" s="167"/>
      <c r="T153" s="115"/>
      <c r="U153" s="168"/>
      <c r="V153" s="115"/>
      <c r="W153" s="93"/>
      <c r="X153" s="169"/>
      <c r="Y153" s="167"/>
      <c r="Z153" s="115"/>
      <c r="AA153" s="167"/>
      <c r="AB153" s="115"/>
      <c r="AC153" s="89"/>
      <c r="AD153" s="115"/>
      <c r="AE153" s="167"/>
      <c r="AF153" s="115"/>
      <c r="AG153" s="93"/>
      <c r="AH153" s="166"/>
      <c r="AI153" s="89"/>
      <c r="AJ153" s="90"/>
      <c r="AK153" s="91">
        <f>AI153+AG153+AE153+AC153+AA153+Y153+W153+U153+S153+Q153+O153+M153</f>
        <v>0</v>
      </c>
    </row>
    <row r="154" spans="2:37" ht="12.75">
      <c r="B154" s="83">
        <v>143</v>
      </c>
      <c r="C154" s="163"/>
      <c r="D154" s="83"/>
      <c r="E154" s="83"/>
      <c r="F154" s="83"/>
      <c r="G154" s="83"/>
      <c r="H154" s="93"/>
      <c r="I154" s="164"/>
      <c r="J154" s="99"/>
      <c r="K154" s="114"/>
      <c r="L154" s="165"/>
      <c r="M154" s="93"/>
      <c r="N154" s="166"/>
      <c r="O154" s="167"/>
      <c r="P154" s="115"/>
      <c r="Q154" s="167"/>
      <c r="R154" s="115"/>
      <c r="S154" s="167"/>
      <c r="T154" s="115"/>
      <c r="U154" s="168"/>
      <c r="V154" s="115"/>
      <c r="W154" s="93"/>
      <c r="X154" s="169"/>
      <c r="Y154" s="167"/>
      <c r="Z154" s="115"/>
      <c r="AA154" s="167"/>
      <c r="AB154" s="115"/>
      <c r="AC154" s="89"/>
      <c r="AD154" s="115"/>
      <c r="AE154" s="167"/>
      <c r="AF154" s="115"/>
      <c r="AG154" s="93"/>
      <c r="AH154" s="166"/>
      <c r="AI154" s="89"/>
      <c r="AJ154" s="90"/>
      <c r="AK154" s="91">
        <f>AI154+AG154+AE154+AC154+AA154+Y154+W154+U154+S154+Q154+O154+M154</f>
        <v>0</v>
      </c>
    </row>
    <row r="155" spans="2:37" ht="12.75">
      <c r="B155" s="83">
        <v>144</v>
      </c>
      <c r="C155" s="163"/>
      <c r="D155" s="83"/>
      <c r="E155" s="83"/>
      <c r="F155" s="84"/>
      <c r="G155" s="84"/>
      <c r="H155" s="46"/>
      <c r="I155" s="164"/>
      <c r="J155" s="99"/>
      <c r="K155" s="114"/>
      <c r="L155" s="165"/>
      <c r="M155" s="93"/>
      <c r="N155" s="166"/>
      <c r="O155" s="167"/>
      <c r="P155" s="115"/>
      <c r="Q155" s="167"/>
      <c r="R155" s="115"/>
      <c r="S155" s="167"/>
      <c r="T155" s="115"/>
      <c r="U155" s="168"/>
      <c r="V155" s="115"/>
      <c r="W155" s="93"/>
      <c r="X155" s="169"/>
      <c r="Y155" s="167"/>
      <c r="Z155" s="115"/>
      <c r="AA155" s="167"/>
      <c r="AB155" s="115"/>
      <c r="AC155" s="89"/>
      <c r="AD155" s="115"/>
      <c r="AE155" s="167"/>
      <c r="AF155" s="115"/>
      <c r="AG155" s="93"/>
      <c r="AH155" s="166"/>
      <c r="AI155" s="89"/>
      <c r="AJ155" s="90"/>
      <c r="AK155" s="91">
        <f>AI155+AG155+AE155+AC155+AA155+Y155+W155+U155+S155+Q155+O155+M155</f>
        <v>0</v>
      </c>
    </row>
    <row r="156" spans="2:37" ht="15">
      <c r="B156" s="83">
        <v>145</v>
      </c>
      <c r="C156" s="163"/>
      <c r="D156" s="83"/>
      <c r="E156" s="83"/>
      <c r="F156" s="83"/>
      <c r="G156" s="83"/>
      <c r="H156" s="93"/>
      <c r="I156" s="171"/>
      <c r="J156" s="98"/>
      <c r="K156" s="116"/>
      <c r="L156" s="165"/>
      <c r="M156" s="93"/>
      <c r="N156" s="166"/>
      <c r="O156" s="167"/>
      <c r="P156" s="115"/>
      <c r="Q156" s="167"/>
      <c r="R156" s="115"/>
      <c r="S156" s="167"/>
      <c r="T156" s="115"/>
      <c r="U156" s="168"/>
      <c r="V156" s="115"/>
      <c r="W156" s="93"/>
      <c r="X156" s="169"/>
      <c r="Y156" s="167"/>
      <c r="Z156" s="115"/>
      <c r="AA156" s="167"/>
      <c r="AB156" s="115"/>
      <c r="AC156" s="89"/>
      <c r="AD156" s="115"/>
      <c r="AE156" s="167"/>
      <c r="AF156" s="115"/>
      <c r="AG156" s="93"/>
      <c r="AH156" s="166"/>
      <c r="AI156" s="89"/>
      <c r="AJ156" s="90"/>
      <c r="AK156" s="91">
        <f>AI156+AG156+AE156+AC156+AA156+Y156+W156+U156+S156+Q156+O156+M156</f>
        <v>0</v>
      </c>
    </row>
    <row r="157" spans="2:37" ht="15">
      <c r="B157" s="83">
        <v>146</v>
      </c>
      <c r="C157" s="163"/>
      <c r="D157" s="83"/>
      <c r="E157" s="83"/>
      <c r="F157" s="83"/>
      <c r="G157" s="83"/>
      <c r="H157" s="93"/>
      <c r="I157" s="164"/>
      <c r="J157" s="99"/>
      <c r="K157" s="114"/>
      <c r="L157" s="165"/>
      <c r="M157" s="93"/>
      <c r="N157" s="166"/>
      <c r="O157" s="167"/>
      <c r="P157" s="115"/>
      <c r="Q157" s="167"/>
      <c r="R157" s="115"/>
      <c r="S157" s="167"/>
      <c r="T157" s="115"/>
      <c r="U157" s="168"/>
      <c r="V157" s="115"/>
      <c r="W157" s="93"/>
      <c r="X157" s="169"/>
      <c r="Y157" s="167"/>
      <c r="Z157" s="115"/>
      <c r="AA157" s="167"/>
      <c r="AB157" s="115"/>
      <c r="AC157" s="89"/>
      <c r="AD157" s="115"/>
      <c r="AE157" s="167"/>
      <c r="AF157" s="115"/>
      <c r="AG157" s="93"/>
      <c r="AH157" s="166"/>
      <c r="AI157" s="89"/>
      <c r="AJ157" s="90"/>
      <c r="AK157" s="91">
        <f>AI157+AG157+AE157+AC157+AA157+Y157+W157+U157+S157+Q157+O157+M157</f>
        <v>0</v>
      </c>
    </row>
    <row r="158" spans="2:37" ht="15">
      <c r="B158" s="83">
        <v>147</v>
      </c>
      <c r="C158" s="163"/>
      <c r="D158" s="83"/>
      <c r="E158" s="83"/>
      <c r="F158" s="83"/>
      <c r="G158" s="83"/>
      <c r="H158" s="93"/>
      <c r="I158" s="171"/>
      <c r="J158" s="98"/>
      <c r="K158" s="116"/>
      <c r="L158" s="165"/>
      <c r="M158" s="93"/>
      <c r="N158" s="166"/>
      <c r="O158" s="167"/>
      <c r="P158" s="115"/>
      <c r="Q158" s="167"/>
      <c r="R158" s="115"/>
      <c r="S158" s="167"/>
      <c r="T158" s="115"/>
      <c r="U158" s="168"/>
      <c r="V158" s="115"/>
      <c r="W158" s="93"/>
      <c r="X158" s="169"/>
      <c r="Y158" s="167"/>
      <c r="Z158" s="115"/>
      <c r="AA158" s="167"/>
      <c r="AB158" s="115"/>
      <c r="AC158" s="89"/>
      <c r="AD158" s="115"/>
      <c r="AE158" s="167"/>
      <c r="AF158" s="115"/>
      <c r="AG158" s="93"/>
      <c r="AH158" s="166"/>
      <c r="AI158" s="89"/>
      <c r="AJ158" s="90"/>
      <c r="AK158" s="91">
        <f>AI158+AG158+AE158+AC158+AA158+Y158+W158+U158+S158+Q158+O158+M158</f>
        <v>0</v>
      </c>
    </row>
    <row r="159" spans="2:37" ht="15">
      <c r="B159" s="83">
        <v>148</v>
      </c>
      <c r="C159" s="163"/>
      <c r="D159" s="83"/>
      <c r="E159" s="83"/>
      <c r="F159" s="83"/>
      <c r="G159" s="83"/>
      <c r="H159" s="93"/>
      <c r="I159" s="171"/>
      <c r="J159" s="98"/>
      <c r="K159" s="116"/>
      <c r="L159" s="165"/>
      <c r="M159" s="93"/>
      <c r="N159" s="166"/>
      <c r="O159" s="167"/>
      <c r="P159" s="115"/>
      <c r="Q159" s="167"/>
      <c r="R159" s="115"/>
      <c r="S159" s="167"/>
      <c r="T159" s="115"/>
      <c r="U159" s="168"/>
      <c r="V159" s="115"/>
      <c r="W159" s="93"/>
      <c r="X159" s="169"/>
      <c r="Y159" s="167"/>
      <c r="Z159" s="115"/>
      <c r="AA159" s="167"/>
      <c r="AB159" s="115"/>
      <c r="AC159" s="89"/>
      <c r="AD159" s="115"/>
      <c r="AE159" s="167"/>
      <c r="AF159" s="115"/>
      <c r="AG159" s="93"/>
      <c r="AH159" s="166"/>
      <c r="AI159" s="89"/>
      <c r="AJ159" s="90"/>
      <c r="AK159" s="91">
        <f>AI159+AG159+AE159+AC159+AA159+Y159+W159+U159+S159+Q159+O159+M159</f>
        <v>0</v>
      </c>
    </row>
    <row r="160" spans="2:37" ht="15">
      <c r="B160" s="83">
        <v>149</v>
      </c>
      <c r="C160" s="163"/>
      <c r="D160" s="83"/>
      <c r="E160" s="83"/>
      <c r="F160" s="83"/>
      <c r="G160" s="83"/>
      <c r="H160" s="93"/>
      <c r="I160" s="171"/>
      <c r="J160" s="98"/>
      <c r="K160" s="116"/>
      <c r="L160" s="165"/>
      <c r="M160" s="93"/>
      <c r="N160" s="166"/>
      <c r="O160" s="167"/>
      <c r="P160" s="115"/>
      <c r="Q160" s="167"/>
      <c r="R160" s="115"/>
      <c r="S160" s="167"/>
      <c r="T160" s="115"/>
      <c r="U160" s="168"/>
      <c r="V160" s="115"/>
      <c r="W160" s="93"/>
      <c r="X160" s="169"/>
      <c r="Y160" s="167"/>
      <c r="Z160" s="115"/>
      <c r="AA160" s="167"/>
      <c r="AB160" s="115"/>
      <c r="AC160" s="89"/>
      <c r="AD160" s="115"/>
      <c r="AE160" s="167"/>
      <c r="AF160" s="115"/>
      <c r="AG160" s="93"/>
      <c r="AH160" s="166"/>
      <c r="AI160" s="89"/>
      <c r="AJ160" s="90"/>
      <c r="AK160" s="91">
        <f>AI160+AG160+AE160+AC160+AA160+Y160+W160+U160+S160+Q160+O160+M160</f>
        <v>0</v>
      </c>
    </row>
    <row r="161" spans="2:37" ht="15">
      <c r="B161" s="83">
        <v>150</v>
      </c>
      <c r="C161" s="163"/>
      <c r="D161" s="83"/>
      <c r="E161" s="83"/>
      <c r="F161" s="83"/>
      <c r="G161" s="83"/>
      <c r="H161" s="93"/>
      <c r="I161" s="171"/>
      <c r="J161" s="98"/>
      <c r="K161" s="116"/>
      <c r="L161" s="165"/>
      <c r="M161" s="93"/>
      <c r="N161" s="166"/>
      <c r="O161" s="167"/>
      <c r="P161" s="115"/>
      <c r="Q161" s="167"/>
      <c r="R161" s="115"/>
      <c r="S161" s="167"/>
      <c r="T161" s="115"/>
      <c r="U161" s="168"/>
      <c r="V161" s="115"/>
      <c r="W161" s="93"/>
      <c r="X161" s="169"/>
      <c r="Y161" s="167"/>
      <c r="Z161" s="115"/>
      <c r="AA161" s="167"/>
      <c r="AB161" s="115"/>
      <c r="AC161" s="89"/>
      <c r="AD161" s="115"/>
      <c r="AE161" s="167"/>
      <c r="AF161" s="115"/>
      <c r="AG161" s="93"/>
      <c r="AH161" s="166"/>
      <c r="AI161" s="89"/>
      <c r="AJ161" s="90"/>
      <c r="AK161" s="91">
        <f>AI161+AG161+AE161+AC161+AA161+Y161+W161+U161+S161+Q161+O161+M161</f>
        <v>0</v>
      </c>
    </row>
    <row r="162" spans="2:37" ht="12.75">
      <c r="B162" s="83">
        <v>151</v>
      </c>
      <c r="C162" s="170"/>
      <c r="D162" s="83"/>
      <c r="E162" s="83"/>
      <c r="F162" s="83"/>
      <c r="G162" s="83"/>
      <c r="H162" s="93"/>
      <c r="I162" s="171"/>
      <c r="J162" s="98"/>
      <c r="K162" s="116"/>
      <c r="L162" s="165"/>
      <c r="M162" s="93"/>
      <c r="N162" s="166"/>
      <c r="O162" s="167"/>
      <c r="P162" s="115"/>
      <c r="Q162" s="167"/>
      <c r="R162" s="115"/>
      <c r="S162" s="167"/>
      <c r="T162" s="115"/>
      <c r="U162" s="168"/>
      <c r="V162" s="115"/>
      <c r="W162" s="93"/>
      <c r="X162" s="169"/>
      <c r="Y162" s="167"/>
      <c r="Z162" s="115"/>
      <c r="AA162" s="167"/>
      <c r="AB162" s="115"/>
      <c r="AC162" s="89"/>
      <c r="AD162" s="115"/>
      <c r="AE162" s="167"/>
      <c r="AF162" s="115"/>
      <c r="AG162" s="93"/>
      <c r="AH162" s="166"/>
      <c r="AI162" s="89"/>
      <c r="AJ162" s="90"/>
      <c r="AK162" s="91">
        <f>AI162+AG162+AE162+AC162+AA162+Y162+W162+U162+S162+Q162+O162+M162</f>
        <v>0</v>
      </c>
    </row>
    <row r="163" spans="2:37" ht="12.75">
      <c r="B163" s="83">
        <v>152</v>
      </c>
      <c r="C163" s="163"/>
      <c r="D163" s="83"/>
      <c r="E163" s="83"/>
      <c r="F163" s="83"/>
      <c r="G163" s="83"/>
      <c r="H163" s="93"/>
      <c r="I163" s="171"/>
      <c r="J163" s="98"/>
      <c r="K163" s="116"/>
      <c r="L163" s="165"/>
      <c r="M163" s="93"/>
      <c r="N163" s="166"/>
      <c r="O163" s="167"/>
      <c r="P163" s="115"/>
      <c r="Q163" s="167"/>
      <c r="R163" s="115"/>
      <c r="S163" s="167"/>
      <c r="T163" s="115"/>
      <c r="U163" s="168"/>
      <c r="V163" s="115"/>
      <c r="W163" s="93"/>
      <c r="X163" s="169"/>
      <c r="Y163" s="167"/>
      <c r="Z163" s="115"/>
      <c r="AA163" s="167"/>
      <c r="AB163" s="115"/>
      <c r="AC163" s="89"/>
      <c r="AD163" s="115"/>
      <c r="AE163" s="167"/>
      <c r="AF163" s="115"/>
      <c r="AG163" s="93"/>
      <c r="AH163" s="166"/>
      <c r="AI163" s="89"/>
      <c r="AJ163" s="90"/>
      <c r="AK163" s="91">
        <f>AI163+AG163+AE163+AC163+AA163+Y163+W163+U163+S163+Q163+O163+M163</f>
        <v>0</v>
      </c>
    </row>
    <row r="164" spans="2:37" ht="12.75">
      <c r="B164" s="83">
        <v>153</v>
      </c>
      <c r="C164" s="163"/>
      <c r="D164" s="83"/>
      <c r="E164" s="83"/>
      <c r="F164" s="83"/>
      <c r="G164" s="83"/>
      <c r="H164" s="93"/>
      <c r="I164" s="171"/>
      <c r="J164" s="98"/>
      <c r="K164" s="116"/>
      <c r="L164" s="165"/>
      <c r="M164" s="93"/>
      <c r="N164" s="166"/>
      <c r="O164" s="167"/>
      <c r="P164" s="115"/>
      <c r="Q164" s="167"/>
      <c r="R164" s="115"/>
      <c r="S164" s="167"/>
      <c r="T164" s="115"/>
      <c r="U164" s="168"/>
      <c r="V164" s="115"/>
      <c r="W164" s="93"/>
      <c r="X164" s="169"/>
      <c r="Y164" s="167"/>
      <c r="Z164" s="115"/>
      <c r="AA164" s="167"/>
      <c r="AB164" s="115"/>
      <c r="AC164" s="89"/>
      <c r="AD164" s="115"/>
      <c r="AE164" s="167"/>
      <c r="AF164" s="115"/>
      <c r="AG164" s="93"/>
      <c r="AH164" s="166"/>
      <c r="AI164" s="89"/>
      <c r="AJ164" s="90"/>
      <c r="AK164" s="91">
        <f>AI164+AG164+AE164+AC164+AA164+Y164+W164+U164+S164+Q164+O164+M164</f>
        <v>0</v>
      </c>
    </row>
    <row r="165" spans="2:37" ht="12.75">
      <c r="B165" s="83">
        <v>154</v>
      </c>
      <c r="C165" s="163"/>
      <c r="D165" s="83"/>
      <c r="E165" s="83"/>
      <c r="F165" s="83"/>
      <c r="G165" s="83"/>
      <c r="H165" s="93"/>
      <c r="I165" s="171"/>
      <c r="J165" s="98"/>
      <c r="K165" s="116"/>
      <c r="L165" s="165"/>
      <c r="M165" s="93"/>
      <c r="N165" s="166"/>
      <c r="O165" s="167"/>
      <c r="P165" s="115"/>
      <c r="Q165" s="167"/>
      <c r="R165" s="115"/>
      <c r="S165" s="167"/>
      <c r="T165" s="115"/>
      <c r="U165" s="168"/>
      <c r="V165" s="115"/>
      <c r="W165" s="93"/>
      <c r="X165" s="169"/>
      <c r="Y165" s="167"/>
      <c r="Z165" s="115"/>
      <c r="AA165" s="167"/>
      <c r="AB165" s="115"/>
      <c r="AC165" s="89"/>
      <c r="AD165" s="115"/>
      <c r="AE165" s="167"/>
      <c r="AF165" s="115"/>
      <c r="AG165" s="93"/>
      <c r="AH165" s="166"/>
      <c r="AI165" s="89"/>
      <c r="AJ165" s="90"/>
      <c r="AK165" s="91">
        <f>AI165+AG165+AE165+AC165+AA165+Y165+W165+U165+S165+Q165+O165+M165</f>
        <v>0</v>
      </c>
    </row>
    <row r="166" spans="2:37" ht="12.75">
      <c r="B166" s="83">
        <v>155</v>
      </c>
      <c r="C166" s="163"/>
      <c r="D166" s="83"/>
      <c r="E166" s="83"/>
      <c r="F166" s="83"/>
      <c r="G166" s="83"/>
      <c r="H166" s="93"/>
      <c r="I166" s="171"/>
      <c r="J166" s="98"/>
      <c r="K166" s="116"/>
      <c r="L166" s="165"/>
      <c r="M166" s="93"/>
      <c r="N166" s="166"/>
      <c r="O166" s="167"/>
      <c r="P166" s="115"/>
      <c r="Q166" s="167"/>
      <c r="R166" s="115"/>
      <c r="S166" s="167"/>
      <c r="T166" s="115"/>
      <c r="U166" s="168"/>
      <c r="V166" s="115"/>
      <c r="W166" s="93"/>
      <c r="X166" s="169"/>
      <c r="Y166" s="167"/>
      <c r="Z166" s="115"/>
      <c r="AA166" s="167"/>
      <c r="AB166" s="115"/>
      <c r="AC166" s="89"/>
      <c r="AD166" s="115"/>
      <c r="AE166" s="167"/>
      <c r="AF166" s="115"/>
      <c r="AG166" s="93"/>
      <c r="AH166" s="166"/>
      <c r="AI166" s="89"/>
      <c r="AJ166" s="90"/>
      <c r="AK166" s="91">
        <f>AI166+AG166+AE166+AC166+AA166+Y166+W166+U166+S166+Q166+O166+M166</f>
        <v>0</v>
      </c>
    </row>
    <row r="167" spans="2:37" ht="12.75">
      <c r="B167" s="83">
        <v>156</v>
      </c>
      <c r="C167" s="163"/>
      <c r="D167" s="83"/>
      <c r="E167" s="83"/>
      <c r="F167" s="83"/>
      <c r="G167" s="83"/>
      <c r="H167" s="93"/>
      <c r="I167" s="171"/>
      <c r="J167" s="98"/>
      <c r="K167" s="116"/>
      <c r="L167" s="165"/>
      <c r="M167" s="93"/>
      <c r="N167" s="166"/>
      <c r="O167" s="167"/>
      <c r="P167" s="115"/>
      <c r="Q167" s="167"/>
      <c r="R167" s="115"/>
      <c r="S167" s="167"/>
      <c r="T167" s="115"/>
      <c r="U167" s="168"/>
      <c r="V167" s="115"/>
      <c r="W167" s="93"/>
      <c r="X167" s="169"/>
      <c r="Y167" s="167"/>
      <c r="Z167" s="115"/>
      <c r="AA167" s="167"/>
      <c r="AB167" s="115"/>
      <c r="AC167" s="89"/>
      <c r="AD167" s="115"/>
      <c r="AE167" s="167"/>
      <c r="AF167" s="115"/>
      <c r="AG167" s="93"/>
      <c r="AH167" s="166"/>
      <c r="AI167" s="89"/>
      <c r="AJ167" s="90"/>
      <c r="AK167" s="91">
        <f>AI167+AG167+AE167+AC167+AA167+Y167+W167+U167+S167+Q167+O167+M167</f>
        <v>0</v>
      </c>
    </row>
    <row r="168" spans="2:37" ht="15">
      <c r="B168" s="83">
        <v>157</v>
      </c>
      <c r="C168" s="163"/>
      <c r="D168" s="83"/>
      <c r="E168" s="83"/>
      <c r="F168" s="83"/>
      <c r="G168" s="83"/>
      <c r="H168" s="93"/>
      <c r="I168" s="171"/>
      <c r="J168" s="94"/>
      <c r="K168" s="116"/>
      <c r="L168" s="165"/>
      <c r="M168" s="93"/>
      <c r="N168" s="166"/>
      <c r="O168" s="167"/>
      <c r="P168" s="115"/>
      <c r="Q168" s="167"/>
      <c r="R168" s="115"/>
      <c r="S168" s="167"/>
      <c r="T168" s="115"/>
      <c r="U168" s="168"/>
      <c r="V168" s="115"/>
      <c r="W168" s="93"/>
      <c r="X168" s="169"/>
      <c r="Y168" s="167"/>
      <c r="Z168" s="115"/>
      <c r="AA168" s="167"/>
      <c r="AB168" s="115"/>
      <c r="AC168" s="89"/>
      <c r="AD168" s="115"/>
      <c r="AE168" s="167"/>
      <c r="AF168" s="115"/>
      <c r="AG168" s="93"/>
      <c r="AH168" s="166"/>
      <c r="AI168" s="89"/>
      <c r="AJ168" s="90"/>
      <c r="AK168" s="91">
        <f>AI168+AG168+AE168+AC168+AA168+Y168+W168+U168+S168+Q168+O168+M168</f>
        <v>0</v>
      </c>
    </row>
    <row r="169" spans="2:37" ht="15">
      <c r="B169" s="83">
        <v>158</v>
      </c>
      <c r="C169" s="170"/>
      <c r="D169" s="83"/>
      <c r="E169" s="83"/>
      <c r="F169" s="83"/>
      <c r="G169" s="83"/>
      <c r="H169" s="93"/>
      <c r="I169" s="171"/>
      <c r="J169" s="94"/>
      <c r="K169" s="116"/>
      <c r="L169" s="165"/>
      <c r="M169" s="93"/>
      <c r="N169" s="166"/>
      <c r="O169" s="167"/>
      <c r="P169" s="115"/>
      <c r="Q169" s="167"/>
      <c r="R169" s="115"/>
      <c r="S169" s="167"/>
      <c r="T169" s="115"/>
      <c r="U169" s="168"/>
      <c r="V169" s="115"/>
      <c r="W169" s="93"/>
      <c r="X169" s="169"/>
      <c r="Y169" s="167"/>
      <c r="Z169" s="115"/>
      <c r="AA169" s="167"/>
      <c r="AB169" s="115"/>
      <c r="AC169" s="89"/>
      <c r="AD169" s="115"/>
      <c r="AE169" s="167"/>
      <c r="AF169" s="115"/>
      <c r="AG169" s="93"/>
      <c r="AH169" s="166"/>
      <c r="AI169" s="89"/>
      <c r="AJ169" s="90"/>
      <c r="AK169" s="91">
        <f>AI169+AG169+AE169+AC169+AA169+Y169+W169+U169+S169+Q169+O169+M169</f>
        <v>0</v>
      </c>
    </row>
    <row r="170" spans="2:37" ht="15">
      <c r="B170" s="83">
        <v>159</v>
      </c>
      <c r="C170" s="163"/>
      <c r="D170" s="83"/>
      <c r="E170" s="83"/>
      <c r="F170" s="84"/>
      <c r="G170" s="84"/>
      <c r="H170" s="46"/>
      <c r="I170" s="164"/>
      <c r="J170" s="85"/>
      <c r="K170" s="114"/>
      <c r="L170" s="165"/>
      <c r="M170" s="93"/>
      <c r="N170" s="166"/>
      <c r="O170" s="167"/>
      <c r="P170" s="115"/>
      <c r="Q170" s="167"/>
      <c r="R170" s="115"/>
      <c r="S170" s="167"/>
      <c r="T170" s="115"/>
      <c r="U170" s="168"/>
      <c r="V170" s="115"/>
      <c r="W170" s="93"/>
      <c r="X170" s="169"/>
      <c r="Y170" s="167"/>
      <c r="Z170" s="115"/>
      <c r="AA170" s="167"/>
      <c r="AB170" s="115"/>
      <c r="AC170" s="89"/>
      <c r="AD170" s="115"/>
      <c r="AE170" s="167"/>
      <c r="AF170" s="115"/>
      <c r="AG170" s="93"/>
      <c r="AH170" s="166"/>
      <c r="AI170" s="89"/>
      <c r="AJ170" s="90"/>
      <c r="AK170" s="91">
        <f>AI170+AG170+AE170+AC170+AA170+Y170+W170+U170+S170+Q170+O170+M170</f>
        <v>0</v>
      </c>
    </row>
    <row r="171" spans="2:37" ht="15">
      <c r="B171" s="83">
        <v>160</v>
      </c>
      <c r="C171" s="170"/>
      <c r="D171" s="83"/>
      <c r="E171" s="83"/>
      <c r="F171" s="83"/>
      <c r="G171" s="83"/>
      <c r="H171" s="93"/>
      <c r="I171" s="171"/>
      <c r="J171" s="94"/>
      <c r="K171" s="116"/>
      <c r="L171" s="165"/>
      <c r="M171" s="93"/>
      <c r="N171" s="166"/>
      <c r="O171" s="167"/>
      <c r="P171" s="115"/>
      <c r="Q171" s="167"/>
      <c r="R171" s="115"/>
      <c r="S171" s="167"/>
      <c r="T171" s="115"/>
      <c r="U171" s="168"/>
      <c r="V171" s="115"/>
      <c r="W171" s="93"/>
      <c r="X171" s="169"/>
      <c r="Y171" s="167"/>
      <c r="Z171" s="115"/>
      <c r="AA171" s="167"/>
      <c r="AB171" s="115"/>
      <c r="AC171" s="89"/>
      <c r="AD171" s="115"/>
      <c r="AE171" s="167"/>
      <c r="AF171" s="115"/>
      <c r="AG171" s="93"/>
      <c r="AH171" s="166"/>
      <c r="AI171" s="89"/>
      <c r="AJ171" s="90"/>
      <c r="AK171" s="91">
        <f>AI171+AG171+AE171+AC171+AA171+Y171+W171+U171+S171+Q171+O171+M171</f>
        <v>0</v>
      </c>
    </row>
    <row r="172" spans="2:37" ht="15">
      <c r="B172" s="83">
        <v>161</v>
      </c>
      <c r="C172" s="163"/>
      <c r="D172" s="83"/>
      <c r="E172" s="83"/>
      <c r="F172" s="83"/>
      <c r="G172" s="83"/>
      <c r="H172" s="93"/>
      <c r="I172" s="171"/>
      <c r="J172" s="94"/>
      <c r="K172" s="116"/>
      <c r="L172" s="165"/>
      <c r="M172" s="93"/>
      <c r="N172" s="166"/>
      <c r="O172" s="167"/>
      <c r="P172" s="115"/>
      <c r="Q172" s="167"/>
      <c r="R172" s="115"/>
      <c r="S172" s="167"/>
      <c r="T172" s="115"/>
      <c r="U172" s="168"/>
      <c r="V172" s="115"/>
      <c r="W172" s="93"/>
      <c r="X172" s="169"/>
      <c r="Y172" s="167"/>
      <c r="Z172" s="115"/>
      <c r="AA172" s="167"/>
      <c r="AB172" s="115"/>
      <c r="AC172" s="89"/>
      <c r="AD172" s="115"/>
      <c r="AE172" s="167"/>
      <c r="AF172" s="115"/>
      <c r="AG172" s="93"/>
      <c r="AH172" s="166"/>
      <c r="AI172" s="89"/>
      <c r="AJ172" s="90"/>
      <c r="AK172" s="91">
        <f>AI172+AG172+AE172+AC172+AA172+Y172+W172+U172+S172+Q172+O172+M172</f>
        <v>0</v>
      </c>
    </row>
    <row r="173" spans="2:37" ht="12.75">
      <c r="B173" s="83">
        <v>162</v>
      </c>
      <c r="C173" s="163"/>
      <c r="D173" s="83"/>
      <c r="E173" s="83"/>
      <c r="F173" s="83"/>
      <c r="G173" s="83"/>
      <c r="H173" s="93"/>
      <c r="I173" s="171"/>
      <c r="J173" s="94"/>
      <c r="K173" s="116"/>
      <c r="L173" s="165"/>
      <c r="M173" s="93"/>
      <c r="N173" s="166"/>
      <c r="O173" s="167"/>
      <c r="P173" s="115"/>
      <c r="Q173" s="167"/>
      <c r="R173" s="115"/>
      <c r="S173" s="167"/>
      <c r="T173" s="115"/>
      <c r="U173" s="168"/>
      <c r="V173" s="115"/>
      <c r="W173" s="93"/>
      <c r="X173" s="169"/>
      <c r="Y173" s="167"/>
      <c r="Z173" s="115"/>
      <c r="AA173" s="167"/>
      <c r="AB173" s="115"/>
      <c r="AC173" s="89"/>
      <c r="AD173" s="115"/>
      <c r="AE173" s="167"/>
      <c r="AF173" s="115"/>
      <c r="AG173" s="93"/>
      <c r="AH173" s="166"/>
      <c r="AI173" s="89"/>
      <c r="AJ173" s="90"/>
      <c r="AK173" s="91">
        <f>AI173+AG173+AE173+AC173+AA173+Y173+W173+U173+S173+Q173+O173+M173</f>
        <v>0</v>
      </c>
    </row>
    <row r="174" spans="2:37" ht="12.75">
      <c r="B174" s="83">
        <v>163</v>
      </c>
      <c r="C174" s="163"/>
      <c r="D174" s="83"/>
      <c r="E174" s="83"/>
      <c r="F174" s="84"/>
      <c r="G174" s="84"/>
      <c r="H174" s="46"/>
      <c r="I174" s="164"/>
      <c r="J174" s="85"/>
      <c r="K174" s="114"/>
      <c r="L174" s="165"/>
      <c r="M174" s="93"/>
      <c r="N174" s="166"/>
      <c r="O174" s="167"/>
      <c r="P174" s="115"/>
      <c r="Q174" s="167"/>
      <c r="R174" s="115"/>
      <c r="S174" s="167"/>
      <c r="T174" s="115"/>
      <c r="U174" s="168"/>
      <c r="V174" s="115"/>
      <c r="W174" s="93"/>
      <c r="X174" s="169"/>
      <c r="Y174" s="167"/>
      <c r="Z174" s="115"/>
      <c r="AA174" s="167"/>
      <c r="AB174" s="115"/>
      <c r="AC174" s="89"/>
      <c r="AD174" s="115"/>
      <c r="AE174" s="167"/>
      <c r="AF174" s="115"/>
      <c r="AG174" s="93"/>
      <c r="AH174" s="166"/>
      <c r="AI174" s="89"/>
      <c r="AJ174" s="90"/>
      <c r="AK174" s="91">
        <f>AI174+AG174+AE174+AC174+AA174+Y174+W174+U174+S174+Q174+O174+M174</f>
        <v>0</v>
      </c>
    </row>
    <row r="175" spans="2:37" ht="12.75">
      <c r="B175" s="83">
        <v>164</v>
      </c>
      <c r="C175" s="170"/>
      <c r="D175" s="83"/>
      <c r="E175" s="83"/>
      <c r="F175" s="83"/>
      <c r="G175" s="83"/>
      <c r="H175" s="93"/>
      <c r="I175" s="171"/>
      <c r="J175" s="94"/>
      <c r="K175" s="116"/>
      <c r="L175" s="165"/>
      <c r="M175" s="93"/>
      <c r="N175" s="166"/>
      <c r="O175" s="167"/>
      <c r="P175" s="115"/>
      <c r="Q175" s="167"/>
      <c r="R175" s="115"/>
      <c r="S175" s="167"/>
      <c r="T175" s="115"/>
      <c r="U175" s="168"/>
      <c r="V175" s="115"/>
      <c r="W175" s="93"/>
      <c r="X175" s="169"/>
      <c r="Y175" s="167"/>
      <c r="Z175" s="115"/>
      <c r="AA175" s="167"/>
      <c r="AB175" s="115"/>
      <c r="AC175" s="89"/>
      <c r="AD175" s="115"/>
      <c r="AE175" s="167"/>
      <c r="AF175" s="115"/>
      <c r="AG175" s="93"/>
      <c r="AH175" s="166"/>
      <c r="AI175" s="89"/>
      <c r="AJ175" s="90"/>
      <c r="AK175" s="91">
        <f>AI175+AG175+AE175+AC175+AA175+Y175+W175+U175+S175+Q175+O175+M175</f>
        <v>0</v>
      </c>
    </row>
    <row r="176" spans="2:37" ht="12.75">
      <c r="B176" s="83">
        <v>165</v>
      </c>
      <c r="C176" s="163"/>
      <c r="D176" s="83"/>
      <c r="E176" s="83"/>
      <c r="F176" s="83"/>
      <c r="G176" s="83"/>
      <c r="H176" s="93"/>
      <c r="I176" s="171"/>
      <c r="J176" s="94"/>
      <c r="K176" s="116"/>
      <c r="L176" s="165"/>
      <c r="M176" s="93"/>
      <c r="N176" s="166"/>
      <c r="O176" s="167"/>
      <c r="P176" s="115"/>
      <c r="Q176" s="167"/>
      <c r="R176" s="115"/>
      <c r="S176" s="167"/>
      <c r="T176" s="115"/>
      <c r="U176" s="168"/>
      <c r="V176" s="115"/>
      <c r="W176" s="93"/>
      <c r="X176" s="169"/>
      <c r="Y176" s="167"/>
      <c r="Z176" s="115"/>
      <c r="AA176" s="167"/>
      <c r="AB176" s="115"/>
      <c r="AC176" s="89"/>
      <c r="AD176" s="115"/>
      <c r="AE176" s="167"/>
      <c r="AF176" s="115"/>
      <c r="AG176" s="93"/>
      <c r="AH176" s="166"/>
      <c r="AI176" s="89"/>
      <c r="AJ176" s="90"/>
      <c r="AK176" s="91">
        <f>AI176+AG176+AE176+AC176+AA176+Y176+W176+U176+S176+Q176+O176+M176</f>
        <v>0</v>
      </c>
    </row>
    <row r="177" spans="2:37" ht="12.75">
      <c r="B177" s="83">
        <v>166</v>
      </c>
      <c r="C177" s="163"/>
      <c r="D177" s="83"/>
      <c r="E177" s="83"/>
      <c r="F177" s="83"/>
      <c r="G177" s="83"/>
      <c r="H177" s="93"/>
      <c r="I177" s="171"/>
      <c r="J177" s="94"/>
      <c r="K177" s="116"/>
      <c r="L177" s="165"/>
      <c r="M177" s="93"/>
      <c r="N177" s="166"/>
      <c r="O177" s="167"/>
      <c r="P177" s="115"/>
      <c r="Q177" s="167"/>
      <c r="R177" s="115"/>
      <c r="S177" s="167"/>
      <c r="T177" s="115"/>
      <c r="U177" s="168"/>
      <c r="V177" s="115"/>
      <c r="W177" s="93"/>
      <c r="X177" s="169"/>
      <c r="Y177" s="167"/>
      <c r="Z177" s="115"/>
      <c r="AA177" s="167"/>
      <c r="AB177" s="115"/>
      <c r="AC177" s="89"/>
      <c r="AD177" s="115"/>
      <c r="AE177" s="167"/>
      <c r="AF177" s="115"/>
      <c r="AG177" s="93"/>
      <c r="AH177" s="166"/>
      <c r="AI177" s="89"/>
      <c r="AJ177" s="90"/>
      <c r="AK177" s="91">
        <f>AI177+AG177+AE177+AC177+AA177+Y177+W177+U177+S177+Q177+O177+M177</f>
        <v>0</v>
      </c>
    </row>
    <row r="178" spans="2:37" ht="12.75">
      <c r="B178" s="83">
        <v>167</v>
      </c>
      <c r="C178" s="163"/>
      <c r="D178" s="83"/>
      <c r="E178" s="83"/>
      <c r="F178" s="83"/>
      <c r="G178" s="83"/>
      <c r="H178" s="93"/>
      <c r="I178" s="171"/>
      <c r="J178" s="94"/>
      <c r="K178" s="116"/>
      <c r="L178" s="165"/>
      <c r="M178" s="93"/>
      <c r="N178" s="166"/>
      <c r="O178" s="167"/>
      <c r="P178" s="115"/>
      <c r="Q178" s="167"/>
      <c r="R178" s="115"/>
      <c r="S178" s="167"/>
      <c r="T178" s="115"/>
      <c r="U178" s="168"/>
      <c r="V178" s="115"/>
      <c r="W178" s="93"/>
      <c r="X178" s="169"/>
      <c r="Y178" s="167"/>
      <c r="Z178" s="115"/>
      <c r="AA178" s="167"/>
      <c r="AB178" s="115"/>
      <c r="AC178" s="89"/>
      <c r="AD178" s="115"/>
      <c r="AE178" s="167"/>
      <c r="AF178" s="115"/>
      <c r="AG178" s="93"/>
      <c r="AH178" s="166"/>
      <c r="AI178" s="89"/>
      <c r="AJ178" s="90"/>
      <c r="AK178" s="91">
        <f>AI178+AG178+AE178+AC178+AA178+Y178+W178+U178+S178+Q178+O178+M178</f>
        <v>0</v>
      </c>
    </row>
    <row r="179" spans="2:37" ht="12.75">
      <c r="B179" s="83">
        <v>168</v>
      </c>
      <c r="C179" s="163"/>
      <c r="D179" s="83"/>
      <c r="E179" s="83"/>
      <c r="F179" s="83"/>
      <c r="G179" s="83"/>
      <c r="H179" s="93"/>
      <c r="I179" s="171"/>
      <c r="J179" s="94"/>
      <c r="K179" s="116"/>
      <c r="L179" s="165"/>
      <c r="M179" s="93"/>
      <c r="N179" s="166"/>
      <c r="O179" s="167"/>
      <c r="P179" s="115"/>
      <c r="Q179" s="167"/>
      <c r="R179" s="115"/>
      <c r="S179" s="167"/>
      <c r="T179" s="115"/>
      <c r="U179" s="168"/>
      <c r="V179" s="115"/>
      <c r="W179" s="93"/>
      <c r="X179" s="169"/>
      <c r="Y179" s="167"/>
      <c r="Z179" s="115"/>
      <c r="AA179" s="167"/>
      <c r="AB179" s="115"/>
      <c r="AC179" s="89"/>
      <c r="AD179" s="115"/>
      <c r="AE179" s="167"/>
      <c r="AF179" s="115"/>
      <c r="AG179" s="93"/>
      <c r="AH179" s="166"/>
      <c r="AI179" s="89"/>
      <c r="AJ179" s="90"/>
      <c r="AK179" s="91">
        <f>AI179+AG179+AE179+AC179+AA179+Y179+W179+U179+S179+Q179+O179+M179</f>
        <v>0</v>
      </c>
    </row>
    <row r="180" spans="2:37" ht="12.75">
      <c r="B180" s="83">
        <v>169</v>
      </c>
      <c r="C180" s="163"/>
      <c r="D180" s="83"/>
      <c r="E180" s="83"/>
      <c r="F180" s="83"/>
      <c r="G180" s="83"/>
      <c r="H180" s="93"/>
      <c r="I180" s="171"/>
      <c r="J180" s="94"/>
      <c r="K180" s="116"/>
      <c r="L180" s="165"/>
      <c r="M180" s="93"/>
      <c r="N180" s="166"/>
      <c r="O180" s="167"/>
      <c r="P180" s="115"/>
      <c r="Q180" s="167"/>
      <c r="R180" s="115"/>
      <c r="S180" s="167"/>
      <c r="T180" s="115"/>
      <c r="U180" s="168"/>
      <c r="V180" s="115"/>
      <c r="W180" s="93"/>
      <c r="X180" s="169"/>
      <c r="Y180" s="167"/>
      <c r="Z180" s="115"/>
      <c r="AA180" s="167"/>
      <c r="AB180" s="115"/>
      <c r="AC180" s="89"/>
      <c r="AD180" s="115"/>
      <c r="AE180" s="167"/>
      <c r="AF180" s="115"/>
      <c r="AG180" s="93"/>
      <c r="AH180" s="166"/>
      <c r="AI180" s="89"/>
      <c r="AJ180" s="90"/>
      <c r="AK180" s="91">
        <f>AI180+AG180+AE180+AC180+AA180+Y180+W180+U180+S180+Q180+O180+M180</f>
        <v>0</v>
      </c>
    </row>
    <row r="181" spans="2:37" ht="12.75">
      <c r="B181" s="83">
        <v>170</v>
      </c>
      <c r="C181" s="163"/>
      <c r="D181" s="83"/>
      <c r="E181" s="83"/>
      <c r="F181" s="83"/>
      <c r="G181" s="83"/>
      <c r="H181" s="93"/>
      <c r="I181" s="171"/>
      <c r="J181" s="94"/>
      <c r="K181" s="116"/>
      <c r="L181" s="165"/>
      <c r="M181" s="93"/>
      <c r="N181" s="166"/>
      <c r="O181" s="167"/>
      <c r="P181" s="115"/>
      <c r="Q181" s="167"/>
      <c r="R181" s="115"/>
      <c r="S181" s="167"/>
      <c r="T181" s="115"/>
      <c r="U181" s="168"/>
      <c r="V181" s="115"/>
      <c r="W181" s="93"/>
      <c r="X181" s="169"/>
      <c r="Y181" s="167"/>
      <c r="Z181" s="115"/>
      <c r="AA181" s="167"/>
      <c r="AB181" s="115"/>
      <c r="AC181" s="89"/>
      <c r="AD181" s="115"/>
      <c r="AE181" s="167"/>
      <c r="AF181" s="115"/>
      <c r="AG181" s="93"/>
      <c r="AH181" s="166"/>
      <c r="AI181" s="89"/>
      <c r="AJ181" s="90"/>
      <c r="AK181" s="91">
        <f>AI181+AG181+AE181+AC181+AA181+Y181+W181+U181+S181+Q181+O181+M181</f>
        <v>0</v>
      </c>
    </row>
    <row r="182" spans="2:37" ht="12.75">
      <c r="B182" s="83">
        <v>171</v>
      </c>
      <c r="C182" s="163"/>
      <c r="D182" s="83"/>
      <c r="E182" s="83"/>
      <c r="F182" s="83"/>
      <c r="G182" s="83"/>
      <c r="H182" s="93"/>
      <c r="I182" s="171"/>
      <c r="J182" s="94"/>
      <c r="K182" s="116"/>
      <c r="L182" s="165"/>
      <c r="M182" s="93"/>
      <c r="N182" s="166"/>
      <c r="O182" s="167"/>
      <c r="P182" s="115"/>
      <c r="Q182" s="167"/>
      <c r="R182" s="115"/>
      <c r="S182" s="167"/>
      <c r="T182" s="115"/>
      <c r="U182" s="168"/>
      <c r="V182" s="115"/>
      <c r="W182" s="93"/>
      <c r="X182" s="169"/>
      <c r="Y182" s="167"/>
      <c r="Z182" s="115"/>
      <c r="AA182" s="167"/>
      <c r="AB182" s="115"/>
      <c r="AC182" s="89"/>
      <c r="AD182" s="115"/>
      <c r="AE182" s="167"/>
      <c r="AF182" s="115"/>
      <c r="AG182" s="93"/>
      <c r="AH182" s="166"/>
      <c r="AI182" s="89"/>
      <c r="AJ182" s="90"/>
      <c r="AK182" s="91">
        <f>AI182+AG182+AE182+AC182+AA182+Y182+W182+U182+S182+Q182+O182+M182</f>
        <v>0</v>
      </c>
    </row>
    <row r="183" spans="2:37" ht="15">
      <c r="B183" s="83">
        <v>172</v>
      </c>
      <c r="C183" s="163"/>
      <c r="D183" s="83"/>
      <c r="E183" s="83"/>
      <c r="F183" s="83"/>
      <c r="G183" s="83"/>
      <c r="H183" s="93"/>
      <c r="I183" s="171"/>
      <c r="J183" s="94"/>
      <c r="K183" s="116"/>
      <c r="L183" s="165"/>
      <c r="M183" s="93"/>
      <c r="N183" s="166"/>
      <c r="O183" s="167"/>
      <c r="P183" s="115"/>
      <c r="Q183" s="167"/>
      <c r="R183" s="115"/>
      <c r="S183" s="167"/>
      <c r="T183" s="115"/>
      <c r="U183" s="168"/>
      <c r="V183" s="115"/>
      <c r="W183" s="93"/>
      <c r="X183" s="169"/>
      <c r="Y183" s="167"/>
      <c r="Z183" s="115"/>
      <c r="AA183" s="167"/>
      <c r="AB183" s="115"/>
      <c r="AC183" s="89"/>
      <c r="AD183" s="115"/>
      <c r="AE183" s="167"/>
      <c r="AF183" s="115"/>
      <c r="AG183" s="93"/>
      <c r="AH183" s="166"/>
      <c r="AI183" s="89"/>
      <c r="AJ183" s="90"/>
      <c r="AK183" s="91">
        <f>AI183+AG183+AE183+AC183+AA183+Y183+W183+U183+S183+Q183+O183+M183</f>
        <v>0</v>
      </c>
    </row>
    <row r="184" spans="2:37" ht="15">
      <c r="B184" s="83">
        <v>173</v>
      </c>
      <c r="C184" s="163"/>
      <c r="D184" s="83"/>
      <c r="E184" s="83"/>
      <c r="F184" s="83"/>
      <c r="G184" s="83"/>
      <c r="H184" s="93"/>
      <c r="I184" s="171"/>
      <c r="J184" s="94"/>
      <c r="K184" s="116"/>
      <c r="L184" s="165"/>
      <c r="M184" s="93"/>
      <c r="N184" s="166"/>
      <c r="O184" s="167"/>
      <c r="P184" s="115"/>
      <c r="Q184" s="167"/>
      <c r="R184" s="115"/>
      <c r="S184" s="167"/>
      <c r="T184" s="115"/>
      <c r="U184" s="168"/>
      <c r="V184" s="115"/>
      <c r="W184" s="93"/>
      <c r="X184" s="169"/>
      <c r="Y184" s="167"/>
      <c r="Z184" s="115"/>
      <c r="AA184" s="167"/>
      <c r="AB184" s="115"/>
      <c r="AC184" s="89"/>
      <c r="AD184" s="115"/>
      <c r="AE184" s="167"/>
      <c r="AF184" s="115"/>
      <c r="AG184" s="93"/>
      <c r="AH184" s="166"/>
      <c r="AI184" s="89"/>
      <c r="AJ184" s="90"/>
      <c r="AK184" s="91">
        <f>AI184+AG184+AE184+AC184+AA184+Y184+W184+U184+S184+Q184+O184+M184</f>
        <v>0</v>
      </c>
    </row>
    <row r="185" spans="2:37" ht="15">
      <c r="B185" s="83">
        <v>174</v>
      </c>
      <c r="C185" s="163"/>
      <c r="D185" s="83"/>
      <c r="E185" s="83"/>
      <c r="F185" s="83"/>
      <c r="G185" s="83"/>
      <c r="H185" s="93"/>
      <c r="I185" s="171"/>
      <c r="J185" s="94"/>
      <c r="K185" s="116"/>
      <c r="L185" s="165"/>
      <c r="M185" s="93"/>
      <c r="N185" s="166"/>
      <c r="O185" s="167"/>
      <c r="P185" s="115"/>
      <c r="Q185" s="167"/>
      <c r="R185" s="115"/>
      <c r="S185" s="167"/>
      <c r="T185" s="115"/>
      <c r="U185" s="168"/>
      <c r="V185" s="115"/>
      <c r="W185" s="93"/>
      <c r="X185" s="169"/>
      <c r="Y185" s="167"/>
      <c r="Z185" s="115"/>
      <c r="AA185" s="167"/>
      <c r="AB185" s="115"/>
      <c r="AC185" s="89"/>
      <c r="AD185" s="115"/>
      <c r="AE185" s="167"/>
      <c r="AF185" s="115"/>
      <c r="AG185" s="93"/>
      <c r="AH185" s="166"/>
      <c r="AI185" s="89"/>
      <c r="AJ185" s="90"/>
      <c r="AK185" s="91" t="e">
        <f>M185+O185+#REF!+Q185+S185+W185+Y185+AA185+AC185+AE185+AG185+AI185+#REF!</f>
        <v>#REF!</v>
      </c>
    </row>
    <row r="186" spans="2:37" ht="15">
      <c r="B186" s="83">
        <v>175</v>
      </c>
      <c r="C186" s="170"/>
      <c r="D186" s="83"/>
      <c r="E186" s="83"/>
      <c r="F186" s="84"/>
      <c r="G186" s="84"/>
      <c r="H186" s="46"/>
      <c r="I186" s="164"/>
      <c r="J186" s="85"/>
      <c r="K186" s="114"/>
      <c r="L186" s="165"/>
      <c r="M186" s="93"/>
      <c r="N186" s="166"/>
      <c r="O186" s="167"/>
      <c r="P186" s="115"/>
      <c r="Q186" s="167"/>
      <c r="R186" s="115"/>
      <c r="S186" s="167"/>
      <c r="T186" s="115"/>
      <c r="U186" s="168"/>
      <c r="V186" s="115"/>
      <c r="W186" s="93"/>
      <c r="X186" s="169"/>
      <c r="Y186" s="167"/>
      <c r="Z186" s="115"/>
      <c r="AA186" s="167"/>
      <c r="AB186" s="115"/>
      <c r="AC186" s="89"/>
      <c r="AD186" s="115"/>
      <c r="AE186" s="167"/>
      <c r="AF186" s="115"/>
      <c r="AG186" s="93"/>
      <c r="AH186" s="166"/>
      <c r="AI186" s="89"/>
      <c r="AJ186" s="90"/>
      <c r="AK186" s="91" t="e">
        <f>M186+O186+#REF!+Q186+S186+W186+Y186+AA186+AC186+AE186+AG186+AI186+#REF!</f>
        <v>#REF!</v>
      </c>
    </row>
    <row r="187" spans="2:37" ht="15">
      <c r="B187" s="83">
        <v>176</v>
      </c>
      <c r="C187" s="163"/>
      <c r="D187" s="83"/>
      <c r="E187" s="83"/>
      <c r="F187" s="83"/>
      <c r="G187" s="83"/>
      <c r="H187" s="93"/>
      <c r="I187" s="171"/>
      <c r="J187" s="94"/>
      <c r="K187" s="116"/>
      <c r="L187" s="165"/>
      <c r="M187" s="93"/>
      <c r="N187" s="166"/>
      <c r="O187" s="167"/>
      <c r="P187" s="115"/>
      <c r="Q187" s="167"/>
      <c r="R187" s="115"/>
      <c r="S187" s="167"/>
      <c r="T187" s="115"/>
      <c r="U187" s="168"/>
      <c r="V187" s="115"/>
      <c r="W187" s="93"/>
      <c r="X187" s="169"/>
      <c r="Y187" s="167"/>
      <c r="Z187" s="115"/>
      <c r="AA187" s="167"/>
      <c r="AB187" s="115"/>
      <c r="AC187" s="89"/>
      <c r="AD187" s="115"/>
      <c r="AE187" s="167"/>
      <c r="AF187" s="115"/>
      <c r="AG187" s="93"/>
      <c r="AH187" s="166"/>
      <c r="AI187" s="89"/>
      <c r="AJ187" s="90"/>
      <c r="AK187" s="91" t="e">
        <f>M187+O187+#REF!+Q187+S187+W187+Y187+AA187+AC187+AE187+AG187+AI187+#REF!</f>
        <v>#REF!</v>
      </c>
    </row>
    <row r="188" spans="2:37" ht="15">
      <c r="B188" s="83">
        <v>177</v>
      </c>
      <c r="C188" s="163"/>
      <c r="D188" s="83"/>
      <c r="E188" s="83"/>
      <c r="F188" s="83"/>
      <c r="G188" s="83"/>
      <c r="H188" s="93"/>
      <c r="I188" s="171"/>
      <c r="J188" s="94"/>
      <c r="K188" s="116"/>
      <c r="L188" s="165"/>
      <c r="M188" s="93"/>
      <c r="N188" s="166"/>
      <c r="O188" s="167"/>
      <c r="P188" s="115"/>
      <c r="Q188" s="167"/>
      <c r="R188" s="115"/>
      <c r="S188" s="167"/>
      <c r="T188" s="115"/>
      <c r="U188" s="168"/>
      <c r="V188" s="115"/>
      <c r="W188" s="93"/>
      <c r="X188" s="169"/>
      <c r="Y188" s="167"/>
      <c r="Z188" s="115"/>
      <c r="AA188" s="167"/>
      <c r="AB188" s="115"/>
      <c r="AC188" s="89"/>
      <c r="AD188" s="115"/>
      <c r="AE188" s="167"/>
      <c r="AF188" s="115"/>
      <c r="AG188" s="93"/>
      <c r="AH188" s="166"/>
      <c r="AI188" s="89"/>
      <c r="AJ188" s="90"/>
      <c r="AK188" s="91" t="e">
        <f>M188+O188+#REF!+Q188+S188+W188+Y188+AA188+AC188+AE188+AG188+AI188+#REF!</f>
        <v>#REF!</v>
      </c>
    </row>
    <row r="189" spans="2:37" ht="15">
      <c r="B189" s="83">
        <v>178</v>
      </c>
      <c r="C189" s="163"/>
      <c r="D189" s="83"/>
      <c r="E189" s="83"/>
      <c r="F189" s="83"/>
      <c r="G189" s="83"/>
      <c r="H189" s="93"/>
      <c r="I189" s="171"/>
      <c r="J189" s="94"/>
      <c r="K189" s="116"/>
      <c r="L189" s="165"/>
      <c r="M189" s="93"/>
      <c r="N189" s="166"/>
      <c r="O189" s="167"/>
      <c r="P189" s="115"/>
      <c r="Q189" s="167"/>
      <c r="R189" s="115"/>
      <c r="S189" s="167"/>
      <c r="T189" s="115"/>
      <c r="U189" s="168"/>
      <c r="V189" s="115"/>
      <c r="W189" s="93"/>
      <c r="X189" s="169"/>
      <c r="Y189" s="167"/>
      <c r="Z189" s="115"/>
      <c r="AA189" s="167"/>
      <c r="AB189" s="115"/>
      <c r="AC189" s="89"/>
      <c r="AD189" s="115"/>
      <c r="AE189" s="167"/>
      <c r="AF189" s="115"/>
      <c r="AG189" s="93"/>
      <c r="AH189" s="166"/>
      <c r="AI189" s="89"/>
      <c r="AJ189" s="90"/>
      <c r="AK189" s="91" t="e">
        <f>M189+O189+#REF!+Q189+S189+W189+Y189+AA189+AC189+AE189+AG189+AI189+#REF!</f>
        <v>#REF!</v>
      </c>
    </row>
    <row r="190" spans="2:37" ht="15">
      <c r="B190" s="83">
        <v>179</v>
      </c>
      <c r="C190" s="163"/>
      <c r="D190" s="83"/>
      <c r="E190" s="83"/>
      <c r="F190" s="83"/>
      <c r="G190" s="83"/>
      <c r="H190" s="93"/>
      <c r="I190" s="171"/>
      <c r="J190" s="94"/>
      <c r="K190" s="116"/>
      <c r="L190" s="165"/>
      <c r="M190" s="93"/>
      <c r="N190" s="166"/>
      <c r="O190" s="167"/>
      <c r="P190" s="115"/>
      <c r="Q190" s="167"/>
      <c r="R190" s="115"/>
      <c r="S190" s="167"/>
      <c r="T190" s="115"/>
      <c r="U190" s="168"/>
      <c r="V190" s="115"/>
      <c r="W190" s="93"/>
      <c r="X190" s="169"/>
      <c r="Y190" s="167"/>
      <c r="Z190" s="115"/>
      <c r="AA190" s="167"/>
      <c r="AB190" s="115"/>
      <c r="AC190" s="89"/>
      <c r="AD190" s="115"/>
      <c r="AE190" s="167"/>
      <c r="AF190" s="115"/>
      <c r="AG190" s="93"/>
      <c r="AH190" s="166"/>
      <c r="AI190" s="89"/>
      <c r="AJ190" s="90"/>
      <c r="AK190" s="91" t="e">
        <f>M190+O190+#REF!+Q190+S190+W190+Y190+AA190+AC190+AE190+AG190+AI190+#REF!</f>
        <v>#REF!</v>
      </c>
    </row>
    <row r="191" spans="2:37" ht="15">
      <c r="B191" s="83">
        <v>180</v>
      </c>
      <c r="C191" s="163"/>
      <c r="D191" s="83"/>
      <c r="E191" s="83"/>
      <c r="F191" s="83"/>
      <c r="G191" s="83"/>
      <c r="H191" s="93"/>
      <c r="I191" s="171"/>
      <c r="J191" s="94"/>
      <c r="K191" s="116"/>
      <c r="L191" s="165"/>
      <c r="M191" s="93"/>
      <c r="N191" s="166"/>
      <c r="O191" s="167"/>
      <c r="P191" s="115"/>
      <c r="Q191" s="167"/>
      <c r="R191" s="115"/>
      <c r="S191" s="167"/>
      <c r="T191" s="115"/>
      <c r="U191" s="168"/>
      <c r="V191" s="115"/>
      <c r="W191" s="93"/>
      <c r="X191" s="169"/>
      <c r="Y191" s="167"/>
      <c r="Z191" s="115"/>
      <c r="AA191" s="167"/>
      <c r="AB191" s="115"/>
      <c r="AC191" s="89"/>
      <c r="AD191" s="115"/>
      <c r="AE191" s="167"/>
      <c r="AF191" s="115"/>
      <c r="AG191" s="93"/>
      <c r="AH191" s="166"/>
      <c r="AI191" s="89"/>
      <c r="AJ191" s="90"/>
      <c r="AK191" s="91" t="e">
        <f>M191+O191+#REF!+Q191+S191+W191+Y191+AA191+AC191+AE191+AG191+AI191+#REF!</f>
        <v>#REF!</v>
      </c>
    </row>
    <row r="192" spans="2:37" ht="15">
      <c r="B192" s="83">
        <v>181</v>
      </c>
      <c r="C192" s="163"/>
      <c r="D192" s="83"/>
      <c r="E192" s="83"/>
      <c r="F192" s="83"/>
      <c r="G192" s="83"/>
      <c r="H192" s="93"/>
      <c r="I192" s="171"/>
      <c r="J192" s="94"/>
      <c r="K192" s="116"/>
      <c r="L192" s="165"/>
      <c r="M192" s="93"/>
      <c r="N192" s="166"/>
      <c r="O192" s="167"/>
      <c r="P192" s="115"/>
      <c r="Q192" s="167"/>
      <c r="R192" s="115"/>
      <c r="S192" s="167"/>
      <c r="T192" s="115"/>
      <c r="U192" s="168"/>
      <c r="V192" s="115"/>
      <c r="W192" s="93"/>
      <c r="X192" s="169"/>
      <c r="Y192" s="167"/>
      <c r="Z192" s="115"/>
      <c r="AA192" s="167"/>
      <c r="AB192" s="115"/>
      <c r="AC192" s="89"/>
      <c r="AD192" s="115"/>
      <c r="AE192" s="167"/>
      <c r="AF192" s="115"/>
      <c r="AG192" s="93"/>
      <c r="AH192" s="166"/>
      <c r="AI192" s="89"/>
      <c r="AJ192" s="90"/>
      <c r="AK192" s="91" t="e">
        <f>M192+O192+#REF!+Q192+S192+W192+Y192+AA192+AC192+AE192+AG192+AI192+#REF!</f>
        <v>#REF!</v>
      </c>
    </row>
    <row r="193" spans="2:37" ht="15">
      <c r="B193" s="83">
        <v>182</v>
      </c>
      <c r="C193" s="163"/>
      <c r="D193" s="83"/>
      <c r="E193" s="83"/>
      <c r="F193" s="83"/>
      <c r="G193" s="83"/>
      <c r="H193" s="93"/>
      <c r="I193" s="171"/>
      <c r="J193" s="94"/>
      <c r="K193" s="116"/>
      <c r="L193" s="165"/>
      <c r="M193" s="93"/>
      <c r="N193" s="166"/>
      <c r="O193" s="167"/>
      <c r="P193" s="115"/>
      <c r="Q193" s="167"/>
      <c r="R193" s="115"/>
      <c r="S193" s="167"/>
      <c r="T193" s="115"/>
      <c r="U193" s="168"/>
      <c r="V193" s="115"/>
      <c r="W193" s="93"/>
      <c r="X193" s="169"/>
      <c r="Y193" s="167"/>
      <c r="Z193" s="115"/>
      <c r="AA193" s="167"/>
      <c r="AB193" s="115"/>
      <c r="AC193" s="89"/>
      <c r="AD193" s="115"/>
      <c r="AE193" s="167"/>
      <c r="AF193" s="115"/>
      <c r="AG193" s="93"/>
      <c r="AH193" s="166"/>
      <c r="AI193" s="89"/>
      <c r="AJ193" s="90"/>
      <c r="AK193" s="91" t="e">
        <f>M193+O193+#REF!+Q193+S193+W193+Y193+AA193+AC193+AE193+AG193+AI193+#REF!</f>
        <v>#REF!</v>
      </c>
    </row>
    <row r="194" spans="2:37" ht="12.75">
      <c r="B194" s="83">
        <v>183</v>
      </c>
      <c r="C194" s="163"/>
      <c r="D194" s="83"/>
      <c r="E194" s="83"/>
      <c r="F194" s="84"/>
      <c r="G194" s="84"/>
      <c r="H194" s="46"/>
      <c r="I194" s="164"/>
      <c r="J194" s="85"/>
      <c r="K194" s="114"/>
      <c r="L194" s="165"/>
      <c r="M194" s="93"/>
      <c r="N194" s="166"/>
      <c r="O194" s="167"/>
      <c r="P194" s="115"/>
      <c r="Q194" s="167"/>
      <c r="R194" s="115"/>
      <c r="S194" s="167"/>
      <c r="T194" s="115"/>
      <c r="U194" s="168"/>
      <c r="V194" s="115"/>
      <c r="W194" s="93"/>
      <c r="X194" s="169"/>
      <c r="Y194" s="167"/>
      <c r="Z194" s="115"/>
      <c r="AA194" s="167"/>
      <c r="AB194" s="115"/>
      <c r="AC194" s="89"/>
      <c r="AD194" s="115"/>
      <c r="AE194" s="167"/>
      <c r="AF194" s="115"/>
      <c r="AG194" s="93"/>
      <c r="AH194" s="166"/>
      <c r="AI194" s="89"/>
      <c r="AJ194" s="90"/>
      <c r="AK194" s="91" t="e">
        <f>M194+O194+#REF!+Q194+S194+W194+Y194+AA194+AC194+AE194+AG194+AI194+#REF!</f>
        <v>#REF!</v>
      </c>
    </row>
    <row r="195" spans="2:37" ht="12.75">
      <c r="B195" s="83">
        <v>184</v>
      </c>
      <c r="C195" s="163"/>
      <c r="D195" s="83"/>
      <c r="E195" s="83"/>
      <c r="F195" s="83"/>
      <c r="G195" s="83"/>
      <c r="H195" s="93"/>
      <c r="I195" s="171"/>
      <c r="J195" s="94"/>
      <c r="K195" s="116"/>
      <c r="L195" s="165"/>
      <c r="M195" s="93"/>
      <c r="N195" s="166"/>
      <c r="O195" s="167"/>
      <c r="P195" s="115"/>
      <c r="Q195" s="167"/>
      <c r="R195" s="115"/>
      <c r="S195" s="167"/>
      <c r="T195" s="115"/>
      <c r="U195" s="168"/>
      <c r="V195" s="115"/>
      <c r="W195" s="93"/>
      <c r="X195" s="169"/>
      <c r="Y195" s="167"/>
      <c r="Z195" s="115"/>
      <c r="AA195" s="167"/>
      <c r="AB195" s="115"/>
      <c r="AC195" s="89"/>
      <c r="AD195" s="115"/>
      <c r="AE195" s="167"/>
      <c r="AF195" s="115"/>
      <c r="AG195" s="93"/>
      <c r="AH195" s="166"/>
      <c r="AI195" s="89"/>
      <c r="AJ195" s="90"/>
      <c r="AK195" s="91" t="e">
        <f>M195+O195+#REF!+Q195+S195+W195+Y195+AA195+AC195+AE195+AG195+AI195+#REF!</f>
        <v>#REF!</v>
      </c>
    </row>
    <row r="196" spans="2:37" ht="12.75">
      <c r="B196" s="83">
        <v>185</v>
      </c>
      <c r="C196" s="163"/>
      <c r="D196" s="83"/>
      <c r="E196" s="83"/>
      <c r="F196" s="83"/>
      <c r="G196" s="83"/>
      <c r="H196" s="93"/>
      <c r="I196" s="171"/>
      <c r="J196" s="94"/>
      <c r="K196" s="116"/>
      <c r="L196" s="165"/>
      <c r="M196" s="93"/>
      <c r="N196" s="166"/>
      <c r="O196" s="167"/>
      <c r="P196" s="115"/>
      <c r="Q196" s="167"/>
      <c r="R196" s="115"/>
      <c r="S196" s="167"/>
      <c r="T196" s="115"/>
      <c r="U196" s="168"/>
      <c r="V196" s="115"/>
      <c r="W196" s="93"/>
      <c r="X196" s="169"/>
      <c r="Y196" s="167"/>
      <c r="Z196" s="115"/>
      <c r="AA196" s="167"/>
      <c r="AB196" s="115"/>
      <c r="AC196" s="89"/>
      <c r="AD196" s="115"/>
      <c r="AE196" s="167"/>
      <c r="AF196" s="115"/>
      <c r="AG196" s="93"/>
      <c r="AH196" s="166"/>
      <c r="AI196" s="89"/>
      <c r="AJ196" s="90"/>
      <c r="AK196" s="91" t="e">
        <f>M196+O196+#REF!+Q196+S196+W196+Y196+AA196+AC196+AE196+AG196+AI196+#REF!</f>
        <v>#REF!</v>
      </c>
    </row>
    <row r="197" spans="2:37" ht="12.75">
      <c r="B197" s="83">
        <v>186</v>
      </c>
      <c r="C197" s="163"/>
      <c r="D197" s="83"/>
      <c r="E197" s="83"/>
      <c r="F197" s="83"/>
      <c r="G197" s="83"/>
      <c r="H197" s="93"/>
      <c r="I197" s="171"/>
      <c r="J197" s="94"/>
      <c r="K197" s="116"/>
      <c r="L197" s="165"/>
      <c r="M197" s="93"/>
      <c r="N197" s="166"/>
      <c r="O197" s="167"/>
      <c r="P197" s="115"/>
      <c r="Q197" s="167"/>
      <c r="R197" s="115"/>
      <c r="S197" s="167"/>
      <c r="T197" s="115"/>
      <c r="U197" s="168"/>
      <c r="V197" s="115"/>
      <c r="W197" s="93"/>
      <c r="X197" s="169"/>
      <c r="Y197" s="167"/>
      <c r="Z197" s="115"/>
      <c r="AA197" s="167"/>
      <c r="AB197" s="115"/>
      <c r="AC197" s="89"/>
      <c r="AD197" s="115"/>
      <c r="AE197" s="167"/>
      <c r="AF197" s="115"/>
      <c r="AG197" s="93"/>
      <c r="AH197" s="166"/>
      <c r="AI197" s="89"/>
      <c r="AJ197" s="90"/>
      <c r="AK197" s="91" t="e">
        <f>M197+O197+#REF!+Q197+S197+W197+Y197+AA197+AC197+AE197+AG197+AI197+#REF!</f>
        <v>#REF!</v>
      </c>
    </row>
    <row r="198" spans="2:37" ht="12.75">
      <c r="B198" s="83">
        <v>187</v>
      </c>
      <c r="C198" s="163"/>
      <c r="D198" s="83"/>
      <c r="E198" s="83"/>
      <c r="F198" s="83"/>
      <c r="G198" s="83"/>
      <c r="H198" s="93"/>
      <c r="I198" s="171"/>
      <c r="J198" s="94"/>
      <c r="K198" s="116"/>
      <c r="L198" s="165"/>
      <c r="M198" s="93"/>
      <c r="N198" s="166"/>
      <c r="O198" s="167"/>
      <c r="P198" s="115"/>
      <c r="Q198" s="167"/>
      <c r="R198" s="115"/>
      <c r="S198" s="167"/>
      <c r="T198" s="115"/>
      <c r="U198" s="168"/>
      <c r="V198" s="115"/>
      <c r="W198" s="93"/>
      <c r="X198" s="169"/>
      <c r="Y198" s="167"/>
      <c r="Z198" s="115"/>
      <c r="AA198" s="167"/>
      <c r="AB198" s="115"/>
      <c r="AC198" s="89"/>
      <c r="AD198" s="115"/>
      <c r="AE198" s="167"/>
      <c r="AF198" s="115"/>
      <c r="AG198" s="93"/>
      <c r="AH198" s="166"/>
      <c r="AI198" s="89"/>
      <c r="AJ198" s="90"/>
      <c r="AK198" s="91" t="e">
        <f>M198+O198+#REF!+Q198+S198+W198+Y198+AA198+AC198+AE198+AG198+AI198+#REF!</f>
        <v>#REF!</v>
      </c>
    </row>
    <row r="199" spans="2:37" ht="12.75">
      <c r="B199" s="83">
        <v>188</v>
      </c>
      <c r="C199" s="170"/>
      <c r="D199" s="83"/>
      <c r="E199" s="83"/>
      <c r="F199" s="83"/>
      <c r="G199" s="83"/>
      <c r="H199" s="93"/>
      <c r="I199" s="171"/>
      <c r="J199" s="94"/>
      <c r="K199" s="116"/>
      <c r="L199" s="165"/>
      <c r="M199" s="93"/>
      <c r="N199" s="166"/>
      <c r="O199" s="167"/>
      <c r="P199" s="115"/>
      <c r="Q199" s="167"/>
      <c r="R199" s="115"/>
      <c r="S199" s="167"/>
      <c r="T199" s="115"/>
      <c r="U199" s="168"/>
      <c r="V199" s="115"/>
      <c r="W199" s="93"/>
      <c r="X199" s="169"/>
      <c r="Y199" s="167"/>
      <c r="Z199" s="115"/>
      <c r="AA199" s="167"/>
      <c r="AB199" s="115"/>
      <c r="AC199" s="89"/>
      <c r="AD199" s="115"/>
      <c r="AE199" s="167"/>
      <c r="AF199" s="115"/>
      <c r="AG199" s="93"/>
      <c r="AH199" s="166"/>
      <c r="AI199" s="89"/>
      <c r="AJ199" s="90"/>
      <c r="AK199" s="91" t="e">
        <f>M199+O199+#REF!+Q199+S199+W199+Y199+AA199+AC199+AE199+AG199+AI199+#REF!</f>
        <v>#REF!</v>
      </c>
    </row>
    <row r="200" spans="2:37" ht="12.75">
      <c r="B200" s="83">
        <v>189</v>
      </c>
      <c r="C200" s="163"/>
      <c r="D200" s="83"/>
      <c r="E200" s="83"/>
      <c r="F200" s="84"/>
      <c r="G200" s="84"/>
      <c r="H200" s="46"/>
      <c r="I200" s="164"/>
      <c r="J200" s="85"/>
      <c r="K200" s="114"/>
      <c r="L200" s="165"/>
      <c r="M200" s="93"/>
      <c r="N200" s="166"/>
      <c r="O200" s="167"/>
      <c r="P200" s="115"/>
      <c r="Q200" s="167"/>
      <c r="R200" s="115"/>
      <c r="S200" s="167"/>
      <c r="T200" s="115"/>
      <c r="U200" s="168"/>
      <c r="V200" s="115"/>
      <c r="W200" s="93"/>
      <c r="X200" s="169"/>
      <c r="Y200" s="167"/>
      <c r="Z200" s="115"/>
      <c r="AA200" s="167"/>
      <c r="AB200" s="115"/>
      <c r="AC200" s="89"/>
      <c r="AD200" s="115"/>
      <c r="AE200" s="167"/>
      <c r="AF200" s="115"/>
      <c r="AG200" s="93"/>
      <c r="AH200" s="166"/>
      <c r="AI200" s="89"/>
      <c r="AJ200" s="90"/>
      <c r="AK200" s="91" t="e">
        <f>M200+O200+#REF!+Q200+S200+W200+Y200+AA200+AC200+AE200+AG200+AI200+#REF!</f>
        <v>#REF!</v>
      </c>
    </row>
    <row r="201" spans="2:37" ht="12.75">
      <c r="B201" s="83">
        <v>190</v>
      </c>
      <c r="C201" s="163"/>
      <c r="D201" s="83"/>
      <c r="E201" s="83"/>
      <c r="F201" s="83"/>
      <c r="G201" s="83"/>
      <c r="H201" s="93"/>
      <c r="I201" s="171"/>
      <c r="J201" s="94"/>
      <c r="K201" s="116"/>
      <c r="L201" s="165"/>
      <c r="M201" s="93"/>
      <c r="N201" s="166"/>
      <c r="O201" s="167"/>
      <c r="P201" s="115"/>
      <c r="Q201" s="167"/>
      <c r="R201" s="115"/>
      <c r="S201" s="167"/>
      <c r="T201" s="115"/>
      <c r="U201" s="168"/>
      <c r="V201" s="115"/>
      <c r="W201" s="93"/>
      <c r="X201" s="169"/>
      <c r="Y201" s="167"/>
      <c r="Z201" s="115"/>
      <c r="AA201" s="167"/>
      <c r="AB201" s="115"/>
      <c r="AC201" s="89"/>
      <c r="AD201" s="115"/>
      <c r="AE201" s="167"/>
      <c r="AF201" s="115"/>
      <c r="AG201" s="93"/>
      <c r="AH201" s="166"/>
      <c r="AI201" s="89"/>
      <c r="AJ201" s="90"/>
      <c r="AK201" s="91" t="e">
        <f>M201+O201+#REF!+Q201+S201+W201+Y201+AA201+AC201+AE201+AG201+AI201+#REF!</f>
        <v>#REF!</v>
      </c>
    </row>
    <row r="202" spans="2:37" ht="12.75">
      <c r="B202" s="83">
        <v>191</v>
      </c>
      <c r="C202" s="163"/>
      <c r="D202" s="83"/>
      <c r="E202" s="83"/>
      <c r="F202" s="83"/>
      <c r="G202" s="83"/>
      <c r="H202" s="93"/>
      <c r="I202" s="171"/>
      <c r="J202" s="94"/>
      <c r="K202" s="116"/>
      <c r="L202" s="165"/>
      <c r="M202" s="93"/>
      <c r="N202" s="166"/>
      <c r="O202" s="167"/>
      <c r="P202" s="115"/>
      <c r="Q202" s="167"/>
      <c r="R202" s="115"/>
      <c r="S202" s="167"/>
      <c r="T202" s="115"/>
      <c r="U202" s="168"/>
      <c r="V202" s="115"/>
      <c r="W202" s="93"/>
      <c r="X202" s="169"/>
      <c r="Y202" s="167"/>
      <c r="Z202" s="115"/>
      <c r="AA202" s="167"/>
      <c r="AB202" s="115"/>
      <c r="AC202" s="89"/>
      <c r="AD202" s="115"/>
      <c r="AE202" s="167"/>
      <c r="AF202" s="115"/>
      <c r="AG202" s="93"/>
      <c r="AH202" s="166"/>
      <c r="AI202" s="89"/>
      <c r="AJ202" s="90"/>
      <c r="AK202" s="91" t="e">
        <f>M202+O202+#REF!+Q202+S202+W202+Y202+AA202+AC202+AE202+AG202+AI202+#REF!</f>
        <v>#REF!</v>
      </c>
    </row>
    <row r="203" spans="2:37" ht="12.75">
      <c r="B203" s="83">
        <v>192</v>
      </c>
      <c r="C203" s="163"/>
      <c r="D203" s="83"/>
      <c r="E203" s="83"/>
      <c r="F203" s="83"/>
      <c r="G203" s="83"/>
      <c r="H203" s="93"/>
      <c r="I203" s="171"/>
      <c r="J203" s="94"/>
      <c r="K203" s="116"/>
      <c r="L203" s="165"/>
      <c r="M203" s="93"/>
      <c r="N203" s="166"/>
      <c r="O203" s="167"/>
      <c r="P203" s="115"/>
      <c r="Q203" s="167"/>
      <c r="R203" s="115"/>
      <c r="S203" s="167"/>
      <c r="T203" s="115"/>
      <c r="U203" s="168"/>
      <c r="V203" s="115"/>
      <c r="W203" s="93"/>
      <c r="X203" s="169"/>
      <c r="Y203" s="167"/>
      <c r="Z203" s="115"/>
      <c r="AA203" s="167"/>
      <c r="AB203" s="115"/>
      <c r="AC203" s="89"/>
      <c r="AD203" s="115"/>
      <c r="AE203" s="167"/>
      <c r="AF203" s="115"/>
      <c r="AG203" s="93"/>
      <c r="AH203" s="166"/>
      <c r="AI203" s="89"/>
      <c r="AJ203" s="90"/>
      <c r="AK203" s="91" t="e">
        <f>M203+O203+#REF!+Q203+S203+W203+Y203+AA203+AC203+AE203+AG203+AI203+#REF!</f>
        <v>#REF!</v>
      </c>
    </row>
    <row r="204" spans="2:37" ht="12.75">
      <c r="B204" s="83">
        <v>193</v>
      </c>
      <c r="C204" s="163"/>
      <c r="D204" s="83"/>
      <c r="E204" s="83"/>
      <c r="F204" s="83"/>
      <c r="G204" s="83"/>
      <c r="H204" s="93"/>
      <c r="I204" s="171"/>
      <c r="J204" s="94"/>
      <c r="K204" s="116"/>
      <c r="L204" s="165"/>
      <c r="M204" s="93"/>
      <c r="N204" s="166"/>
      <c r="O204" s="167"/>
      <c r="P204" s="115"/>
      <c r="Q204" s="167"/>
      <c r="R204" s="115"/>
      <c r="S204" s="167"/>
      <c r="T204" s="115"/>
      <c r="U204" s="168"/>
      <c r="V204" s="115"/>
      <c r="W204" s="93"/>
      <c r="X204" s="169"/>
      <c r="Y204" s="167"/>
      <c r="Z204" s="115"/>
      <c r="AA204" s="167"/>
      <c r="AB204" s="115"/>
      <c r="AC204" s="89"/>
      <c r="AD204" s="115"/>
      <c r="AE204" s="167"/>
      <c r="AF204" s="115"/>
      <c r="AG204" s="93"/>
      <c r="AH204" s="166"/>
      <c r="AI204" s="89"/>
      <c r="AJ204" s="90"/>
      <c r="AK204" s="91" t="e">
        <f>M204+O204+#REF!+Q204+S204+W204+Y204+AA204+AC204+AE204+AG204+AI204+#REF!</f>
        <v>#REF!</v>
      </c>
    </row>
    <row r="205" spans="2:37" ht="12.75">
      <c r="B205" s="83">
        <v>194</v>
      </c>
      <c r="C205" s="163"/>
      <c r="D205" s="83"/>
      <c r="E205" s="83"/>
      <c r="F205" s="83"/>
      <c r="G205" s="83"/>
      <c r="H205" s="93"/>
      <c r="I205" s="171"/>
      <c r="J205" s="94"/>
      <c r="K205" s="116"/>
      <c r="L205" s="165"/>
      <c r="M205" s="93"/>
      <c r="N205" s="166"/>
      <c r="O205" s="167"/>
      <c r="P205" s="115"/>
      <c r="Q205" s="167"/>
      <c r="R205" s="115"/>
      <c r="S205" s="167"/>
      <c r="T205" s="115"/>
      <c r="U205" s="168"/>
      <c r="V205" s="115"/>
      <c r="W205" s="93"/>
      <c r="X205" s="169"/>
      <c r="Y205" s="167"/>
      <c r="Z205" s="115"/>
      <c r="AA205" s="167"/>
      <c r="AB205" s="115"/>
      <c r="AC205" s="89"/>
      <c r="AD205" s="115"/>
      <c r="AE205" s="167"/>
      <c r="AF205" s="115"/>
      <c r="AG205" s="93"/>
      <c r="AH205" s="166"/>
      <c r="AI205" s="89"/>
      <c r="AJ205" s="90"/>
      <c r="AK205" s="91" t="e">
        <f>M205+O205+#REF!+Q205+S205+W205+Y205+AA205+AC205+AE205+AG205+AI205+#REF!</f>
        <v>#REF!</v>
      </c>
    </row>
    <row r="206" spans="2:37" ht="12.75">
      <c r="B206" s="83">
        <v>195</v>
      </c>
      <c r="C206" s="173"/>
      <c r="D206" s="83"/>
      <c r="E206" s="83"/>
      <c r="F206" s="83"/>
      <c r="G206" s="83"/>
      <c r="H206" s="93"/>
      <c r="I206" s="171"/>
      <c r="J206" s="94"/>
      <c r="K206" s="116"/>
      <c r="L206" s="165"/>
      <c r="M206" s="93"/>
      <c r="N206" s="166"/>
      <c r="O206" s="167"/>
      <c r="P206" s="115"/>
      <c r="Q206" s="167"/>
      <c r="R206" s="115"/>
      <c r="S206" s="167"/>
      <c r="T206" s="115"/>
      <c r="U206" s="168"/>
      <c r="V206" s="115"/>
      <c r="W206" s="93"/>
      <c r="X206" s="169"/>
      <c r="Y206" s="167"/>
      <c r="Z206" s="115"/>
      <c r="AA206" s="167"/>
      <c r="AB206" s="115"/>
      <c r="AC206" s="89"/>
      <c r="AD206" s="115"/>
      <c r="AE206" s="167"/>
      <c r="AF206" s="115"/>
      <c r="AG206" s="93"/>
      <c r="AH206" s="166"/>
      <c r="AI206" s="89"/>
      <c r="AJ206" s="90"/>
      <c r="AK206" s="91" t="e">
        <f>M206+O206+#REF!+Q206+S206+W206+Y206+AA206+AC206+AE206+AG206+AI206+#REF!</f>
        <v>#REF!</v>
      </c>
    </row>
    <row r="207" spans="2:37" ht="12.75">
      <c r="B207" s="83">
        <v>196</v>
      </c>
      <c r="C207" s="173"/>
      <c r="D207" s="83"/>
      <c r="E207" s="83"/>
      <c r="F207" s="83"/>
      <c r="G207" s="83"/>
      <c r="H207" s="93"/>
      <c r="I207" s="171"/>
      <c r="J207" s="94"/>
      <c r="K207" s="116"/>
      <c r="L207" s="165"/>
      <c r="M207" s="93"/>
      <c r="N207" s="166"/>
      <c r="O207" s="167"/>
      <c r="P207" s="115"/>
      <c r="Q207" s="167"/>
      <c r="R207" s="115"/>
      <c r="S207" s="167"/>
      <c r="T207" s="115"/>
      <c r="U207" s="168"/>
      <c r="V207" s="115"/>
      <c r="W207" s="93"/>
      <c r="X207" s="169"/>
      <c r="Y207" s="167"/>
      <c r="Z207" s="115"/>
      <c r="AA207" s="167"/>
      <c r="AB207" s="115"/>
      <c r="AC207" s="89"/>
      <c r="AD207" s="115"/>
      <c r="AE207" s="167"/>
      <c r="AF207" s="115"/>
      <c r="AG207" s="93"/>
      <c r="AH207" s="166"/>
      <c r="AI207" s="89"/>
      <c r="AJ207" s="90"/>
      <c r="AK207" s="91" t="e">
        <f>M207+O207+#REF!+Q207+S207+W207+Y207+AA207+AC207+AE207+AG207+AI207+#REF!</f>
        <v>#REF!</v>
      </c>
    </row>
    <row r="208" spans="2:37" ht="12.75">
      <c r="B208" s="83">
        <v>197</v>
      </c>
      <c r="C208" s="173"/>
      <c r="D208" s="83"/>
      <c r="E208" s="83"/>
      <c r="F208" s="83"/>
      <c r="G208" s="83"/>
      <c r="H208" s="93"/>
      <c r="I208" s="171"/>
      <c r="J208" s="94"/>
      <c r="K208" s="116"/>
      <c r="L208" s="165"/>
      <c r="M208" s="93"/>
      <c r="N208" s="166"/>
      <c r="O208" s="167"/>
      <c r="P208" s="115"/>
      <c r="Q208" s="167"/>
      <c r="R208" s="115"/>
      <c r="S208" s="167"/>
      <c r="T208" s="115"/>
      <c r="U208" s="168"/>
      <c r="V208" s="115"/>
      <c r="W208" s="93"/>
      <c r="X208" s="169"/>
      <c r="Y208" s="167"/>
      <c r="Z208" s="115"/>
      <c r="AA208" s="167"/>
      <c r="AB208" s="115"/>
      <c r="AC208" s="89"/>
      <c r="AD208" s="115"/>
      <c r="AE208" s="167"/>
      <c r="AF208" s="115"/>
      <c r="AG208" s="93"/>
      <c r="AH208" s="166"/>
      <c r="AI208" s="89"/>
      <c r="AJ208" s="90"/>
      <c r="AK208" s="91" t="e">
        <f>M208+O208+#REF!+Q208+S208+W208+Y208+AA208+AC208+AE208+AG208+AI208+#REF!</f>
        <v>#REF!</v>
      </c>
    </row>
    <row r="209" spans="2:37" ht="12.75">
      <c r="B209" s="83">
        <v>198</v>
      </c>
      <c r="C209" s="173"/>
      <c r="D209" s="83"/>
      <c r="E209" s="83"/>
      <c r="F209" s="83"/>
      <c r="G209" s="83"/>
      <c r="H209" s="93"/>
      <c r="I209" s="171"/>
      <c r="J209" s="94"/>
      <c r="K209" s="116"/>
      <c r="L209" s="165"/>
      <c r="M209" s="93"/>
      <c r="N209" s="166"/>
      <c r="O209" s="167"/>
      <c r="P209" s="115"/>
      <c r="Q209" s="167"/>
      <c r="R209" s="115"/>
      <c r="S209" s="167"/>
      <c r="T209" s="115"/>
      <c r="U209" s="168"/>
      <c r="V209" s="115"/>
      <c r="W209" s="93"/>
      <c r="X209" s="169"/>
      <c r="Y209" s="167"/>
      <c r="Z209" s="115"/>
      <c r="AA209" s="167"/>
      <c r="AB209" s="115"/>
      <c r="AC209" s="89"/>
      <c r="AD209" s="115"/>
      <c r="AE209" s="167"/>
      <c r="AF209" s="115"/>
      <c r="AG209" s="93"/>
      <c r="AH209" s="166"/>
      <c r="AI209" s="89"/>
      <c r="AJ209" s="90"/>
      <c r="AK209" s="91" t="e">
        <f>M209+O209+#REF!+Q209+S209+W209+Y209+AA209+AC209+AE209+AG209+AI209+#REF!</f>
        <v>#REF!</v>
      </c>
    </row>
    <row r="210" spans="2:37" ht="15">
      <c r="B210" s="83">
        <v>199</v>
      </c>
      <c r="C210" s="173"/>
      <c r="D210" s="83"/>
      <c r="E210" s="83"/>
      <c r="F210" s="83"/>
      <c r="G210" s="83"/>
      <c r="H210" s="93"/>
      <c r="I210" s="171"/>
      <c r="J210" s="94"/>
      <c r="K210" s="116"/>
      <c r="L210" s="165"/>
      <c r="M210" s="93"/>
      <c r="N210" s="166"/>
      <c r="O210" s="167"/>
      <c r="P210" s="115"/>
      <c r="Q210" s="167"/>
      <c r="R210" s="115"/>
      <c r="S210" s="167"/>
      <c r="T210" s="115"/>
      <c r="U210" s="168"/>
      <c r="V210" s="115"/>
      <c r="W210" s="93"/>
      <c r="X210" s="169"/>
      <c r="Y210" s="167"/>
      <c r="Z210" s="115"/>
      <c r="AA210" s="167"/>
      <c r="AB210" s="115"/>
      <c r="AC210" s="89"/>
      <c r="AD210" s="115"/>
      <c r="AE210" s="167"/>
      <c r="AF210" s="115"/>
      <c r="AG210" s="93"/>
      <c r="AH210" s="166"/>
      <c r="AI210" s="89"/>
      <c r="AJ210" s="90"/>
      <c r="AK210" s="91" t="e">
        <f>M210+O210+#REF!+Q210+S210+W210+Y210+AA210+AC210+AE210+AG210+AI210+#REF!</f>
        <v>#REF!</v>
      </c>
    </row>
    <row r="211" spans="2:37" ht="15">
      <c r="B211" s="83">
        <v>200</v>
      </c>
      <c r="C211" s="174"/>
      <c r="D211" s="83"/>
      <c r="E211" s="83"/>
      <c r="F211" s="83"/>
      <c r="G211" s="83"/>
      <c r="H211" s="93"/>
      <c r="I211" s="171"/>
      <c r="J211" s="94"/>
      <c r="K211" s="116"/>
      <c r="L211" s="165"/>
      <c r="M211" s="93"/>
      <c r="N211" s="166"/>
      <c r="O211" s="167"/>
      <c r="P211" s="115"/>
      <c r="Q211" s="167"/>
      <c r="R211" s="115"/>
      <c r="S211" s="167"/>
      <c r="T211" s="115"/>
      <c r="U211" s="168"/>
      <c r="V211" s="115"/>
      <c r="W211" s="93"/>
      <c r="X211" s="169"/>
      <c r="Y211" s="167"/>
      <c r="Z211" s="115"/>
      <c r="AA211" s="167"/>
      <c r="AB211" s="115"/>
      <c r="AC211" s="89"/>
      <c r="AD211" s="115"/>
      <c r="AE211" s="167"/>
      <c r="AF211" s="115"/>
      <c r="AG211" s="93"/>
      <c r="AH211" s="166"/>
      <c r="AI211" s="89"/>
      <c r="AJ211" s="90"/>
      <c r="AK211" s="91" t="e">
        <f>M211+O211+#REF!+Q211+S211+W211+Y211+AA211+AC211+AE211+AG211+AI211+#REF!</f>
        <v>#REF!</v>
      </c>
    </row>
    <row r="212" spans="2:37" ht="15">
      <c r="B212" s="83">
        <v>201</v>
      </c>
      <c r="C212" s="173"/>
      <c r="D212" s="83"/>
      <c r="E212" s="83"/>
      <c r="F212" s="84"/>
      <c r="G212" s="84"/>
      <c r="H212" s="46"/>
      <c r="I212" s="164"/>
      <c r="J212" s="85"/>
      <c r="K212" s="116"/>
      <c r="L212" s="165"/>
      <c r="M212" s="93"/>
      <c r="N212" s="166"/>
      <c r="O212" s="167"/>
      <c r="P212" s="115"/>
      <c r="Q212" s="167"/>
      <c r="R212" s="115"/>
      <c r="S212" s="167"/>
      <c r="T212" s="115"/>
      <c r="U212" s="168"/>
      <c r="V212" s="115"/>
      <c r="W212" s="93"/>
      <c r="X212" s="169"/>
      <c r="Y212" s="167"/>
      <c r="Z212" s="115"/>
      <c r="AA212" s="167"/>
      <c r="AB212" s="115"/>
      <c r="AC212" s="89"/>
      <c r="AD212" s="115"/>
      <c r="AE212" s="167"/>
      <c r="AF212" s="115"/>
      <c r="AG212" s="93"/>
      <c r="AH212" s="166"/>
      <c r="AI212" s="89"/>
      <c r="AJ212" s="90"/>
      <c r="AK212" s="91" t="e">
        <f>M212+O212+#REF!+Q212+S212+W212+Y212+AA212+AC212+AE212+AG212+AI212+#REF!</f>
        <v>#REF!</v>
      </c>
    </row>
    <row r="213" spans="2:37" ht="15">
      <c r="B213" s="83">
        <v>202</v>
      </c>
      <c r="C213" s="173"/>
      <c r="D213" s="83"/>
      <c r="E213" s="83"/>
      <c r="F213" s="83"/>
      <c r="G213" s="83"/>
      <c r="H213" s="93"/>
      <c r="I213" s="171"/>
      <c r="J213" s="94"/>
      <c r="K213" s="116"/>
      <c r="L213" s="165"/>
      <c r="M213" s="93"/>
      <c r="N213" s="166"/>
      <c r="O213" s="167"/>
      <c r="P213" s="115"/>
      <c r="Q213" s="167"/>
      <c r="R213" s="115"/>
      <c r="S213" s="167"/>
      <c r="T213" s="115"/>
      <c r="U213" s="168"/>
      <c r="V213" s="115"/>
      <c r="W213" s="93"/>
      <c r="X213" s="169"/>
      <c r="Y213" s="167"/>
      <c r="Z213" s="115"/>
      <c r="AA213" s="167"/>
      <c r="AB213" s="115"/>
      <c r="AC213" s="89"/>
      <c r="AD213" s="115"/>
      <c r="AE213" s="167"/>
      <c r="AF213" s="115"/>
      <c r="AG213" s="93"/>
      <c r="AH213" s="166"/>
      <c r="AI213" s="89"/>
      <c r="AJ213" s="90"/>
      <c r="AK213" s="91" t="e">
        <f>M213+O213+#REF!+Q213+S213+W213+Y213+AA213+AC213+AE213+AG213+AI213+#REF!</f>
        <v>#REF!</v>
      </c>
    </row>
    <row r="214" spans="2:37" ht="15">
      <c r="B214" s="83">
        <v>203</v>
      </c>
      <c r="C214" s="173"/>
      <c r="D214" s="83"/>
      <c r="E214" s="83"/>
      <c r="F214" s="83"/>
      <c r="G214" s="83"/>
      <c r="H214" s="93"/>
      <c r="I214" s="171"/>
      <c r="J214" s="94"/>
      <c r="K214" s="116"/>
      <c r="L214" s="165"/>
      <c r="M214" s="93"/>
      <c r="N214" s="166"/>
      <c r="O214" s="167"/>
      <c r="P214" s="115"/>
      <c r="Q214" s="167"/>
      <c r="R214" s="115"/>
      <c r="S214" s="167"/>
      <c r="T214" s="115"/>
      <c r="U214" s="168"/>
      <c r="V214" s="115"/>
      <c r="W214" s="93"/>
      <c r="X214" s="169"/>
      <c r="Y214" s="167"/>
      <c r="Z214" s="115"/>
      <c r="AA214" s="167"/>
      <c r="AB214" s="115"/>
      <c r="AC214" s="89"/>
      <c r="AD214" s="115"/>
      <c r="AE214" s="167"/>
      <c r="AF214" s="115"/>
      <c r="AG214" s="93"/>
      <c r="AH214" s="166"/>
      <c r="AI214" s="89"/>
      <c r="AJ214" s="90"/>
      <c r="AK214" s="91" t="e">
        <f>M214+O214+#REF!+Q214+S214+W214+Y214+AA214+AC214+AE214+AG214+AI214+#REF!</f>
        <v>#REF!</v>
      </c>
    </row>
    <row r="215" spans="2:37" ht="15">
      <c r="B215" s="83">
        <v>204</v>
      </c>
      <c r="C215" s="173"/>
      <c r="D215" s="83"/>
      <c r="E215" s="83"/>
      <c r="F215" s="83"/>
      <c r="G215" s="83"/>
      <c r="H215" s="93"/>
      <c r="I215" s="171"/>
      <c r="J215" s="94"/>
      <c r="K215" s="116"/>
      <c r="L215" s="165"/>
      <c r="M215" s="93"/>
      <c r="N215" s="166"/>
      <c r="O215" s="167"/>
      <c r="P215" s="115"/>
      <c r="Q215" s="167"/>
      <c r="R215" s="115"/>
      <c r="S215" s="167"/>
      <c r="T215" s="115"/>
      <c r="U215" s="168"/>
      <c r="V215" s="115"/>
      <c r="W215" s="93"/>
      <c r="X215" s="169"/>
      <c r="Y215" s="167"/>
      <c r="Z215" s="115"/>
      <c r="AA215" s="167"/>
      <c r="AB215" s="115"/>
      <c r="AC215" s="89"/>
      <c r="AD215" s="115"/>
      <c r="AE215" s="167"/>
      <c r="AF215" s="115"/>
      <c r="AG215" s="93"/>
      <c r="AH215" s="166"/>
      <c r="AI215" s="89"/>
      <c r="AJ215" s="90"/>
      <c r="AK215" s="91" t="e">
        <f>M215+O215+#REF!+Q215+S215+W215+Y215+AA215+AC215+AE215+AG215+AI215+#REF!</f>
        <v>#REF!</v>
      </c>
    </row>
    <row r="216" spans="2:37" ht="15">
      <c r="B216" s="83">
        <v>205</v>
      </c>
      <c r="C216" s="173"/>
      <c r="D216" s="83"/>
      <c r="E216" s="83"/>
      <c r="F216" s="83"/>
      <c r="G216" s="83"/>
      <c r="H216" s="93"/>
      <c r="I216" s="171"/>
      <c r="J216" s="94"/>
      <c r="K216" s="116"/>
      <c r="L216" s="165"/>
      <c r="M216" s="93"/>
      <c r="N216" s="166"/>
      <c r="O216" s="167"/>
      <c r="P216" s="115"/>
      <c r="Q216" s="167"/>
      <c r="R216" s="115"/>
      <c r="S216" s="167"/>
      <c r="T216" s="115"/>
      <c r="U216" s="168"/>
      <c r="V216" s="115"/>
      <c r="W216" s="93"/>
      <c r="X216" s="169"/>
      <c r="Y216" s="167"/>
      <c r="Z216" s="115"/>
      <c r="AA216" s="167"/>
      <c r="AB216" s="115"/>
      <c r="AC216" s="89"/>
      <c r="AD216" s="115"/>
      <c r="AE216" s="167"/>
      <c r="AF216" s="115"/>
      <c r="AG216" s="93"/>
      <c r="AH216" s="166"/>
      <c r="AI216" s="89"/>
      <c r="AJ216" s="90"/>
      <c r="AK216" s="91" t="e">
        <f>M216+O216+#REF!+Q216+S216+W216+Y216+AA216+AC216+AE216+AG216+AI216+#REF!</f>
        <v>#REF!</v>
      </c>
    </row>
    <row r="217" spans="2:37" ht="12.75">
      <c r="B217" s="83">
        <v>206</v>
      </c>
      <c r="C217" s="173"/>
      <c r="D217" s="83"/>
      <c r="E217" s="83"/>
      <c r="F217" s="83"/>
      <c r="G217" s="83"/>
      <c r="H217" s="93"/>
      <c r="I217" s="171"/>
      <c r="J217" s="94"/>
      <c r="K217" s="116"/>
      <c r="L217" s="165"/>
      <c r="M217" s="93"/>
      <c r="N217" s="166"/>
      <c r="O217" s="167"/>
      <c r="P217" s="115"/>
      <c r="Q217" s="167"/>
      <c r="R217" s="115"/>
      <c r="S217" s="167"/>
      <c r="T217" s="115"/>
      <c r="U217" s="168"/>
      <c r="V217" s="115"/>
      <c r="W217" s="93"/>
      <c r="X217" s="169"/>
      <c r="Y217" s="167"/>
      <c r="Z217" s="115"/>
      <c r="AA217" s="167"/>
      <c r="AB217" s="115"/>
      <c r="AC217" s="89"/>
      <c r="AD217" s="115"/>
      <c r="AE217" s="167"/>
      <c r="AF217" s="115"/>
      <c r="AG217" s="93"/>
      <c r="AH217" s="166"/>
      <c r="AI217" s="89"/>
      <c r="AJ217" s="90"/>
      <c r="AK217" s="91" t="e">
        <f>M217+O217+#REF!+Q217+S217+W217+Y217+AA217+AC217+AE217+AG217+AI217+#REF!</f>
        <v>#REF!</v>
      </c>
    </row>
    <row r="218" spans="2:37" ht="12.75">
      <c r="B218" s="83">
        <v>207</v>
      </c>
      <c r="C218" s="173"/>
      <c r="D218" s="83"/>
      <c r="E218" s="83"/>
      <c r="F218" s="84"/>
      <c r="G218" s="84"/>
      <c r="H218" s="46"/>
      <c r="I218" s="164"/>
      <c r="J218" s="85"/>
      <c r="K218" s="114"/>
      <c r="L218" s="165"/>
      <c r="M218" s="93"/>
      <c r="N218" s="166"/>
      <c r="O218" s="167"/>
      <c r="P218" s="115"/>
      <c r="Q218" s="167"/>
      <c r="R218" s="115"/>
      <c r="S218" s="167"/>
      <c r="T218" s="115"/>
      <c r="U218" s="168"/>
      <c r="V218" s="115"/>
      <c r="W218" s="93"/>
      <c r="X218" s="169"/>
      <c r="Y218" s="167"/>
      <c r="Z218" s="115"/>
      <c r="AA218" s="167"/>
      <c r="AB218" s="115"/>
      <c r="AC218" s="89"/>
      <c r="AD218" s="115"/>
      <c r="AE218" s="167"/>
      <c r="AF218" s="115"/>
      <c r="AG218" s="93"/>
      <c r="AH218" s="166"/>
      <c r="AI218" s="89"/>
      <c r="AJ218" s="90"/>
      <c r="AK218" s="91" t="e">
        <f>M218+O218+#REF!+Q218+S218+W218+Y218+AA218+AC218+AE218+AG218+AI218+#REF!</f>
        <v>#REF!</v>
      </c>
    </row>
    <row r="219" spans="2:37" ht="12.75">
      <c r="B219" s="83">
        <v>208</v>
      </c>
      <c r="C219" s="173"/>
      <c r="D219" s="83"/>
      <c r="E219" s="83"/>
      <c r="F219" s="83"/>
      <c r="G219" s="83"/>
      <c r="H219" s="93"/>
      <c r="I219" s="171"/>
      <c r="J219" s="94"/>
      <c r="K219" s="116"/>
      <c r="L219" s="165"/>
      <c r="M219" s="93"/>
      <c r="N219" s="166"/>
      <c r="O219" s="167"/>
      <c r="P219" s="115"/>
      <c r="Q219" s="167"/>
      <c r="R219" s="115"/>
      <c r="S219" s="167"/>
      <c r="T219" s="115"/>
      <c r="U219" s="168"/>
      <c r="V219" s="115"/>
      <c r="W219" s="93"/>
      <c r="X219" s="169"/>
      <c r="Y219" s="167"/>
      <c r="Z219" s="115"/>
      <c r="AA219" s="167"/>
      <c r="AB219" s="115"/>
      <c r="AC219" s="89"/>
      <c r="AD219" s="115"/>
      <c r="AE219" s="167"/>
      <c r="AF219" s="115"/>
      <c r="AG219" s="93"/>
      <c r="AH219" s="166"/>
      <c r="AI219" s="89"/>
      <c r="AJ219" s="90"/>
      <c r="AK219" s="91" t="e">
        <f>M219+O219+#REF!+Q219+S219+W219+Y219+AA219+AC219+AE219+AG219+AI219+#REF!</f>
        <v>#REF!</v>
      </c>
    </row>
    <row r="220" spans="2:37" ht="12.75">
      <c r="B220" s="83">
        <v>209</v>
      </c>
      <c r="C220" s="173"/>
      <c r="D220" s="83"/>
      <c r="E220" s="83"/>
      <c r="F220" s="83"/>
      <c r="G220" s="83"/>
      <c r="H220" s="93"/>
      <c r="I220" s="171"/>
      <c r="J220" s="94"/>
      <c r="K220" s="116"/>
      <c r="L220" s="165"/>
      <c r="M220" s="93"/>
      <c r="N220" s="166"/>
      <c r="O220" s="167"/>
      <c r="P220" s="115"/>
      <c r="Q220" s="167"/>
      <c r="R220" s="115"/>
      <c r="S220" s="167"/>
      <c r="T220" s="115"/>
      <c r="U220" s="168"/>
      <c r="V220" s="115"/>
      <c r="W220" s="93"/>
      <c r="X220" s="169"/>
      <c r="Y220" s="167"/>
      <c r="Z220" s="115"/>
      <c r="AA220" s="167"/>
      <c r="AB220" s="115"/>
      <c r="AC220" s="89"/>
      <c r="AD220" s="115"/>
      <c r="AE220" s="167"/>
      <c r="AF220" s="115"/>
      <c r="AG220" s="93"/>
      <c r="AH220" s="166"/>
      <c r="AI220" s="89"/>
      <c r="AJ220" s="90"/>
      <c r="AK220" s="91" t="e">
        <f>M220+O220+#REF!+Q220+S220+W220+Y220+AA220+AC220+AE220+AG220+AI220+#REF!</f>
        <v>#REF!</v>
      </c>
    </row>
    <row r="221" spans="2:37" ht="12.75">
      <c r="B221" s="83">
        <v>210</v>
      </c>
      <c r="C221" s="173"/>
      <c r="D221" s="83"/>
      <c r="E221" s="83"/>
      <c r="F221" s="83"/>
      <c r="G221" s="83"/>
      <c r="H221" s="93"/>
      <c r="I221" s="171"/>
      <c r="J221" s="94"/>
      <c r="K221" s="116"/>
      <c r="L221" s="165"/>
      <c r="M221" s="93"/>
      <c r="N221" s="166"/>
      <c r="O221" s="167"/>
      <c r="P221" s="115"/>
      <c r="Q221" s="167"/>
      <c r="R221" s="115"/>
      <c r="S221" s="167"/>
      <c r="T221" s="115"/>
      <c r="U221" s="168"/>
      <c r="V221" s="115"/>
      <c r="W221" s="93"/>
      <c r="X221" s="169"/>
      <c r="Y221" s="167"/>
      <c r="Z221" s="115"/>
      <c r="AA221" s="167"/>
      <c r="AB221" s="115"/>
      <c r="AC221" s="89"/>
      <c r="AD221" s="115"/>
      <c r="AE221" s="167"/>
      <c r="AF221" s="115"/>
      <c r="AG221" s="93"/>
      <c r="AH221" s="166"/>
      <c r="AI221" s="89"/>
      <c r="AJ221" s="90"/>
      <c r="AK221" s="91" t="e">
        <f>M221+O221+#REF!+Q221+S221+W221+Y221+AA221+AC221+AE221+AG221+AI221+#REF!</f>
        <v>#REF!</v>
      </c>
    </row>
    <row r="222" spans="2:37" ht="12.75">
      <c r="B222" s="83">
        <v>211</v>
      </c>
      <c r="C222" s="173"/>
      <c r="D222" s="83"/>
      <c r="E222" s="83"/>
      <c r="F222" s="83"/>
      <c r="G222" s="83"/>
      <c r="H222" s="93"/>
      <c r="I222" s="171"/>
      <c r="J222" s="94"/>
      <c r="K222" s="116"/>
      <c r="L222" s="165"/>
      <c r="M222" s="93"/>
      <c r="N222" s="166"/>
      <c r="O222" s="167"/>
      <c r="P222" s="115"/>
      <c r="Q222" s="167"/>
      <c r="R222" s="115"/>
      <c r="S222" s="167"/>
      <c r="T222" s="115"/>
      <c r="U222" s="168"/>
      <c r="V222" s="115"/>
      <c r="W222" s="93"/>
      <c r="X222" s="169"/>
      <c r="Y222" s="167"/>
      <c r="Z222" s="115"/>
      <c r="AA222" s="167"/>
      <c r="AB222" s="115"/>
      <c r="AC222" s="89"/>
      <c r="AD222" s="115"/>
      <c r="AE222" s="167"/>
      <c r="AF222" s="115"/>
      <c r="AG222" s="93"/>
      <c r="AH222" s="166"/>
      <c r="AI222" s="89"/>
      <c r="AJ222" s="90"/>
      <c r="AK222" s="91" t="e">
        <f>M222+O222+#REF!+Q222+S222+W222+Y222+AA222+AC222+AE222+AG222+AI222+#REF!</f>
        <v>#REF!</v>
      </c>
    </row>
    <row r="223" spans="2:37" ht="12.75">
      <c r="B223" s="83">
        <v>212</v>
      </c>
      <c r="C223" s="173"/>
      <c r="D223" s="83"/>
      <c r="E223" s="83"/>
      <c r="F223" s="83"/>
      <c r="G223" s="83"/>
      <c r="H223" s="93"/>
      <c r="I223" s="171"/>
      <c r="J223" s="94"/>
      <c r="K223" s="116"/>
      <c r="L223" s="165"/>
      <c r="M223" s="93"/>
      <c r="N223" s="166"/>
      <c r="O223" s="167"/>
      <c r="P223" s="115"/>
      <c r="Q223" s="167"/>
      <c r="R223" s="115"/>
      <c r="S223" s="167"/>
      <c r="T223" s="115"/>
      <c r="U223" s="168"/>
      <c r="V223" s="115"/>
      <c r="W223" s="93"/>
      <c r="X223" s="169"/>
      <c r="Y223" s="167"/>
      <c r="Z223" s="115"/>
      <c r="AA223" s="167"/>
      <c r="AB223" s="115"/>
      <c r="AC223" s="89"/>
      <c r="AD223" s="115"/>
      <c r="AE223" s="167"/>
      <c r="AF223" s="115"/>
      <c r="AG223" s="93"/>
      <c r="AH223" s="166"/>
      <c r="AI223" s="89"/>
      <c r="AJ223" s="90"/>
      <c r="AK223" s="91" t="e">
        <f>M223+O223+#REF!+Q223+S223+W223+Y223+AA223+AC223+AE223+AG223+AI223+#REF!</f>
        <v>#REF!</v>
      </c>
    </row>
    <row r="224" spans="2:37" ht="12.75">
      <c r="B224" s="83">
        <v>213</v>
      </c>
      <c r="C224" s="173"/>
      <c r="D224" s="83"/>
      <c r="E224" s="83"/>
      <c r="F224" s="83"/>
      <c r="G224" s="83"/>
      <c r="H224" s="93"/>
      <c r="I224" s="171"/>
      <c r="J224" s="94"/>
      <c r="K224" s="116"/>
      <c r="L224" s="165"/>
      <c r="M224" s="93"/>
      <c r="N224" s="166"/>
      <c r="O224" s="167"/>
      <c r="P224" s="115"/>
      <c r="Q224" s="167"/>
      <c r="R224" s="115"/>
      <c r="S224" s="167"/>
      <c r="T224" s="115"/>
      <c r="U224" s="168"/>
      <c r="V224" s="115"/>
      <c r="W224" s="93"/>
      <c r="X224" s="169"/>
      <c r="Y224" s="167"/>
      <c r="Z224" s="115"/>
      <c r="AA224" s="167"/>
      <c r="AB224" s="115"/>
      <c r="AC224" s="89"/>
      <c r="AD224" s="115"/>
      <c r="AE224" s="167"/>
      <c r="AF224" s="115"/>
      <c r="AG224" s="93"/>
      <c r="AH224" s="166"/>
      <c r="AI224" s="89"/>
      <c r="AJ224" s="90"/>
      <c r="AK224" s="91" t="e">
        <f>M224+O224+#REF!+Q224+S224+W224+Y224+AA224+AC224+AE224+AG224+AI224+#REF!</f>
        <v>#REF!</v>
      </c>
    </row>
    <row r="225" spans="2:37" ht="12.75">
      <c r="B225" s="83">
        <v>214</v>
      </c>
      <c r="C225" s="173"/>
      <c r="D225" s="83"/>
      <c r="E225" s="83"/>
      <c r="F225" s="84"/>
      <c r="G225" s="84"/>
      <c r="H225" s="46"/>
      <c r="I225" s="164"/>
      <c r="J225" s="85"/>
      <c r="K225" s="114"/>
      <c r="L225" s="165"/>
      <c r="M225" s="93"/>
      <c r="N225" s="166"/>
      <c r="O225" s="167"/>
      <c r="P225" s="115"/>
      <c r="Q225" s="167"/>
      <c r="R225" s="115"/>
      <c r="S225" s="167"/>
      <c r="T225" s="115"/>
      <c r="U225" s="168"/>
      <c r="V225" s="115"/>
      <c r="W225" s="93"/>
      <c r="X225" s="169"/>
      <c r="Y225" s="167"/>
      <c r="Z225" s="115"/>
      <c r="AA225" s="167"/>
      <c r="AB225" s="115"/>
      <c r="AC225" s="89"/>
      <c r="AD225" s="115"/>
      <c r="AE225" s="167"/>
      <c r="AF225" s="115"/>
      <c r="AG225" s="93"/>
      <c r="AH225" s="166"/>
      <c r="AI225" s="89"/>
      <c r="AJ225" s="90"/>
      <c r="AK225" s="91" t="e">
        <f>M225+O225+#REF!+Q225+S225+W225+Y225+AA225+AC225+AE225+AG225+AI225+#REF!</f>
        <v>#REF!</v>
      </c>
    </row>
    <row r="226" spans="2:37" ht="12.75">
      <c r="B226" s="83">
        <v>215</v>
      </c>
      <c r="C226" s="173"/>
      <c r="D226" s="83"/>
      <c r="E226" s="83"/>
      <c r="F226" s="83"/>
      <c r="G226" s="83"/>
      <c r="H226" s="93"/>
      <c r="I226" s="171"/>
      <c r="J226" s="94"/>
      <c r="K226" s="116"/>
      <c r="L226" s="165"/>
      <c r="M226" s="93"/>
      <c r="N226" s="166"/>
      <c r="O226" s="167"/>
      <c r="P226" s="115"/>
      <c r="Q226" s="167"/>
      <c r="R226" s="115"/>
      <c r="S226" s="167"/>
      <c r="T226" s="115"/>
      <c r="U226" s="168"/>
      <c r="V226" s="115"/>
      <c r="W226" s="93"/>
      <c r="X226" s="169"/>
      <c r="Y226" s="167"/>
      <c r="Z226" s="115"/>
      <c r="AA226" s="167"/>
      <c r="AB226" s="115"/>
      <c r="AC226" s="89"/>
      <c r="AD226" s="115"/>
      <c r="AE226" s="167"/>
      <c r="AF226" s="115"/>
      <c r="AG226" s="93"/>
      <c r="AH226" s="166"/>
      <c r="AI226" s="89"/>
      <c r="AJ226" s="90"/>
      <c r="AK226" s="91" t="e">
        <f>M226+O226+#REF!+Q226+S226+W226+Y226+AA226+AC226+AE226+AG226+AI226+#REF!</f>
        <v>#REF!</v>
      </c>
    </row>
    <row r="227" spans="2:37" ht="12.75">
      <c r="B227" s="83"/>
      <c r="C227" s="173"/>
      <c r="D227" s="83"/>
      <c r="E227" s="83"/>
      <c r="F227" s="83"/>
      <c r="G227" s="83"/>
      <c r="H227" s="93"/>
      <c r="I227" s="171"/>
      <c r="J227" s="94"/>
      <c r="K227" s="116"/>
      <c r="L227" s="165"/>
      <c r="M227" s="93"/>
      <c r="N227" s="166"/>
      <c r="O227" s="167"/>
      <c r="P227" s="115"/>
      <c r="Q227" s="167"/>
      <c r="R227" s="115"/>
      <c r="S227" s="167"/>
      <c r="T227" s="115"/>
      <c r="U227" s="168"/>
      <c r="V227" s="115"/>
      <c r="W227" s="93"/>
      <c r="X227" s="169"/>
      <c r="Y227" s="167"/>
      <c r="Z227" s="115"/>
      <c r="AA227" s="167"/>
      <c r="AB227" s="115"/>
      <c r="AC227" s="89"/>
      <c r="AD227" s="115"/>
      <c r="AE227" s="167"/>
      <c r="AF227" s="115"/>
      <c r="AG227" s="93"/>
      <c r="AH227" s="166"/>
      <c r="AI227" s="89"/>
      <c r="AJ227" s="90"/>
      <c r="AK227" s="91" t="e">
        <f>M227+O227+#REF!+Q227+S227+W227+Y227+AA227+AC227+AE227+AG227+AI227+#REF!</f>
        <v>#REF!</v>
      </c>
    </row>
    <row r="228" spans="2:37" ht="12.75">
      <c r="B228" s="83"/>
      <c r="C228" s="175"/>
      <c r="D228" s="83"/>
      <c r="E228" s="83"/>
      <c r="F228" s="83"/>
      <c r="G228" s="83"/>
      <c r="H228" s="93"/>
      <c r="I228" s="171"/>
      <c r="J228" s="94"/>
      <c r="K228" s="116"/>
      <c r="L228" s="165"/>
      <c r="M228" s="93"/>
      <c r="N228" s="166"/>
      <c r="O228" s="167"/>
      <c r="P228" s="115"/>
      <c r="Q228" s="167"/>
      <c r="R228" s="115"/>
      <c r="S228" s="167"/>
      <c r="T228" s="115"/>
      <c r="U228" s="168"/>
      <c r="V228" s="115"/>
      <c r="W228" s="93"/>
      <c r="X228" s="169"/>
      <c r="Y228" s="167"/>
      <c r="Z228" s="115"/>
      <c r="AA228" s="167"/>
      <c r="AB228" s="115"/>
      <c r="AC228" s="89"/>
      <c r="AD228" s="115"/>
      <c r="AE228" s="167"/>
      <c r="AF228" s="115"/>
      <c r="AG228" s="93"/>
      <c r="AH228" s="166"/>
      <c r="AI228" s="89"/>
      <c r="AJ228" s="90"/>
      <c r="AK228" s="91" t="e">
        <f>M228+O228+#REF!+Q228+S228+W228+Y228+AA228+AC228+AE228+AG228+AI228+#REF!</f>
        <v>#REF!</v>
      </c>
    </row>
    <row r="229" spans="2:37" ht="12.75">
      <c r="B229" s="83"/>
      <c r="C229" s="175"/>
      <c r="D229" s="83"/>
      <c r="E229" s="83"/>
      <c r="F229" s="83"/>
      <c r="G229" s="83"/>
      <c r="H229" s="93"/>
      <c r="I229" s="171"/>
      <c r="J229" s="94"/>
      <c r="K229" s="116"/>
      <c r="L229" s="165"/>
      <c r="M229" s="93"/>
      <c r="N229" s="166"/>
      <c r="O229" s="167"/>
      <c r="P229" s="115"/>
      <c r="Q229" s="167"/>
      <c r="R229" s="115"/>
      <c r="S229" s="167"/>
      <c r="T229" s="115"/>
      <c r="U229" s="168"/>
      <c r="V229" s="115"/>
      <c r="W229" s="93"/>
      <c r="X229" s="169"/>
      <c r="Y229" s="167"/>
      <c r="Z229" s="115"/>
      <c r="AA229" s="167"/>
      <c r="AB229" s="115"/>
      <c r="AC229" s="89"/>
      <c r="AD229" s="115"/>
      <c r="AE229" s="167"/>
      <c r="AF229" s="115"/>
      <c r="AG229" s="93"/>
      <c r="AH229" s="166"/>
      <c r="AI229" s="89"/>
      <c r="AJ229" s="90"/>
      <c r="AK229" s="91" t="e">
        <f>M229+O229+#REF!+Q229+S229+W229+Y229+AA229+AC229+AE229+AG229+AI229+#REF!</f>
        <v>#REF!</v>
      </c>
    </row>
    <row r="230" spans="2:37" ht="12.75">
      <c r="B230" s="83"/>
      <c r="C230" s="175"/>
      <c r="D230" s="83"/>
      <c r="E230" s="83"/>
      <c r="F230" s="83"/>
      <c r="G230" s="83"/>
      <c r="H230" s="93"/>
      <c r="I230" s="171"/>
      <c r="J230" s="94"/>
      <c r="K230" s="116"/>
      <c r="L230" s="165"/>
      <c r="M230" s="93"/>
      <c r="N230" s="166"/>
      <c r="O230" s="167"/>
      <c r="P230" s="115"/>
      <c r="Q230" s="167"/>
      <c r="R230" s="115"/>
      <c r="S230" s="167"/>
      <c r="T230" s="115"/>
      <c r="U230" s="168"/>
      <c r="V230" s="115"/>
      <c r="W230" s="93"/>
      <c r="X230" s="169"/>
      <c r="Y230" s="167"/>
      <c r="Z230" s="115"/>
      <c r="AA230" s="167"/>
      <c r="AB230" s="115"/>
      <c r="AC230" s="89"/>
      <c r="AD230" s="115"/>
      <c r="AE230" s="167"/>
      <c r="AF230" s="115"/>
      <c r="AG230" s="93"/>
      <c r="AH230" s="166"/>
      <c r="AI230" s="89"/>
      <c r="AJ230" s="90"/>
      <c r="AK230" s="91" t="e">
        <f>M230+O230+#REF!+Q230+S230+W230+Y230+AA230+AC230+AE230+AG230+AI230+#REF!</f>
        <v>#REF!</v>
      </c>
    </row>
    <row r="231" spans="2:37" ht="12.75">
      <c r="B231" s="83"/>
      <c r="C231" s="175"/>
      <c r="D231" s="83"/>
      <c r="E231" s="83"/>
      <c r="F231" s="83"/>
      <c r="G231" s="83"/>
      <c r="H231" s="93"/>
      <c r="I231" s="171"/>
      <c r="J231" s="94"/>
      <c r="K231" s="116"/>
      <c r="L231" s="165"/>
      <c r="M231" s="93"/>
      <c r="N231" s="166"/>
      <c r="O231" s="167"/>
      <c r="P231" s="115"/>
      <c r="Q231" s="167"/>
      <c r="R231" s="115"/>
      <c r="S231" s="167"/>
      <c r="T231" s="115"/>
      <c r="U231" s="168"/>
      <c r="V231" s="115"/>
      <c r="W231" s="93"/>
      <c r="X231" s="169"/>
      <c r="Y231" s="167"/>
      <c r="Z231" s="115"/>
      <c r="AA231" s="167"/>
      <c r="AB231" s="115"/>
      <c r="AC231" s="89"/>
      <c r="AD231" s="115"/>
      <c r="AE231" s="167"/>
      <c r="AF231" s="115"/>
      <c r="AG231" s="93"/>
      <c r="AH231" s="166"/>
      <c r="AI231" s="89"/>
      <c r="AJ231" s="90"/>
      <c r="AK231" s="91" t="e">
        <f>M231+O231+#REF!+Q231+S231+W231+Y231+AA231+AC231+AE231+AG231+AI231+#REF!</f>
        <v>#REF!</v>
      </c>
    </row>
    <row r="232" spans="2:37" ht="12.75">
      <c r="B232" s="83"/>
      <c r="C232" s="175"/>
      <c r="D232" s="83"/>
      <c r="E232" s="83"/>
      <c r="F232" s="83"/>
      <c r="G232" s="83"/>
      <c r="H232" s="93"/>
      <c r="I232" s="171"/>
      <c r="J232" s="94"/>
      <c r="K232" s="116"/>
      <c r="L232" s="165"/>
      <c r="M232" s="93"/>
      <c r="N232" s="166"/>
      <c r="O232" s="167"/>
      <c r="P232" s="115"/>
      <c r="Q232" s="167"/>
      <c r="R232" s="115"/>
      <c r="S232" s="167"/>
      <c r="T232" s="115"/>
      <c r="U232" s="168"/>
      <c r="V232" s="115"/>
      <c r="W232" s="93"/>
      <c r="X232" s="169"/>
      <c r="Y232" s="167"/>
      <c r="Z232" s="115"/>
      <c r="AA232" s="167"/>
      <c r="AB232" s="115"/>
      <c r="AC232" s="89"/>
      <c r="AD232" s="115"/>
      <c r="AE232" s="167"/>
      <c r="AF232" s="115"/>
      <c r="AG232" s="93"/>
      <c r="AH232" s="166"/>
      <c r="AI232" s="89"/>
      <c r="AJ232" s="90"/>
      <c r="AK232" s="91" t="e">
        <f>M232+O232+#REF!+Q232+S232+W232+Y232+AA232+AC232+AE232+AG232+AI232+#REF!</f>
        <v>#REF!</v>
      </c>
    </row>
    <row r="233" spans="2:37" ht="12.75">
      <c r="B233" s="83"/>
      <c r="C233" s="176"/>
      <c r="D233" s="83"/>
      <c r="E233" s="83"/>
      <c r="F233" s="83"/>
      <c r="G233" s="83"/>
      <c r="H233" s="93"/>
      <c r="I233" s="171"/>
      <c r="J233" s="94"/>
      <c r="K233" s="116"/>
      <c r="L233" s="165"/>
      <c r="M233" s="93"/>
      <c r="N233" s="166"/>
      <c r="O233" s="167"/>
      <c r="P233" s="115"/>
      <c r="Q233" s="167"/>
      <c r="R233" s="115"/>
      <c r="S233" s="167"/>
      <c r="T233" s="115"/>
      <c r="U233" s="168"/>
      <c r="V233" s="115"/>
      <c r="W233" s="93"/>
      <c r="X233" s="169"/>
      <c r="Y233" s="167"/>
      <c r="Z233" s="115"/>
      <c r="AA233" s="167"/>
      <c r="AB233" s="115"/>
      <c r="AC233" s="89"/>
      <c r="AD233" s="115"/>
      <c r="AE233" s="167"/>
      <c r="AF233" s="115"/>
      <c r="AG233" s="93"/>
      <c r="AH233" s="166"/>
      <c r="AI233" s="89"/>
      <c r="AJ233" s="90"/>
      <c r="AK233" s="91" t="e">
        <f>M233+O233+#REF!+Q233+S233+W233+Y233+AA233+AC233+AE233+AG233+AI233+#REF!</f>
        <v>#REF!</v>
      </c>
    </row>
    <row r="234" spans="2:37" ht="12.75">
      <c r="B234" s="83"/>
      <c r="C234" s="176"/>
      <c r="D234" s="83"/>
      <c r="E234" s="83"/>
      <c r="F234" s="83"/>
      <c r="G234" s="83"/>
      <c r="H234" s="93"/>
      <c r="I234" s="171"/>
      <c r="J234" s="94"/>
      <c r="K234" s="116"/>
      <c r="L234" s="165"/>
      <c r="M234" s="93"/>
      <c r="N234" s="166"/>
      <c r="O234" s="167"/>
      <c r="P234" s="115"/>
      <c r="Q234" s="167"/>
      <c r="R234" s="115"/>
      <c r="S234" s="167"/>
      <c r="T234" s="115"/>
      <c r="U234" s="168"/>
      <c r="V234" s="115"/>
      <c r="W234" s="93"/>
      <c r="X234" s="169"/>
      <c r="Y234" s="167"/>
      <c r="Z234" s="115"/>
      <c r="AA234" s="167"/>
      <c r="AB234" s="115"/>
      <c r="AC234" s="89"/>
      <c r="AD234" s="115"/>
      <c r="AE234" s="167"/>
      <c r="AF234" s="115"/>
      <c r="AG234" s="93"/>
      <c r="AH234" s="166"/>
      <c r="AI234" s="89"/>
      <c r="AJ234" s="90"/>
      <c r="AK234" s="91" t="e">
        <f>M234+O234+#REF!+Q234+S234+W234+Y234+AA234+AC234+AE234+AG234+AI234+#REF!</f>
        <v>#REF!</v>
      </c>
    </row>
    <row r="235" spans="2:37" ht="12.75">
      <c r="B235" s="83"/>
      <c r="C235" s="173"/>
      <c r="D235" s="83"/>
      <c r="E235" s="83"/>
      <c r="F235" s="83"/>
      <c r="G235" s="83"/>
      <c r="H235" s="93"/>
      <c r="I235" s="171"/>
      <c r="J235" s="94"/>
      <c r="K235" s="116"/>
      <c r="L235" s="165"/>
      <c r="M235" s="93"/>
      <c r="N235" s="166"/>
      <c r="O235" s="167"/>
      <c r="P235" s="115"/>
      <c r="Q235" s="167"/>
      <c r="R235" s="115"/>
      <c r="S235" s="167"/>
      <c r="T235" s="115"/>
      <c r="U235" s="168"/>
      <c r="V235" s="115"/>
      <c r="W235" s="93"/>
      <c r="X235" s="169"/>
      <c r="Y235" s="167"/>
      <c r="Z235" s="115"/>
      <c r="AA235" s="167"/>
      <c r="AB235" s="115"/>
      <c r="AC235" s="89"/>
      <c r="AD235" s="115"/>
      <c r="AE235" s="167"/>
      <c r="AF235" s="115"/>
      <c r="AG235" s="93"/>
      <c r="AH235" s="166"/>
      <c r="AI235" s="89"/>
      <c r="AJ235" s="90"/>
      <c r="AK235" s="91" t="e">
        <f>M235+O235+#REF!+Q235+S235+W235+Y235+AA235+AC235+AE235+AG235+AI235+#REF!</f>
        <v>#REF!</v>
      </c>
    </row>
    <row r="236" spans="2:37" ht="12.75">
      <c r="B236" s="177"/>
      <c r="C236" s="178"/>
      <c r="D236" s="123"/>
      <c r="E236" s="123"/>
      <c r="F236" s="123"/>
      <c r="G236" s="123"/>
      <c r="H236" s="124"/>
      <c r="I236" s="179"/>
      <c r="J236" s="122"/>
      <c r="K236" s="116"/>
      <c r="L236" s="180"/>
      <c r="M236" s="124"/>
      <c r="N236" s="181"/>
      <c r="O236" s="182"/>
      <c r="P236" s="125"/>
      <c r="Q236" s="182"/>
      <c r="R236" s="125"/>
      <c r="S236" s="182"/>
      <c r="T236" s="125"/>
      <c r="U236" s="183"/>
      <c r="V236" s="125"/>
      <c r="W236" s="124"/>
      <c r="X236" s="184"/>
      <c r="Y236" s="182"/>
      <c r="Z236" s="125"/>
      <c r="AA236" s="182"/>
      <c r="AB236" s="125"/>
      <c r="AC236" s="107"/>
      <c r="AD236" s="125"/>
      <c r="AE236" s="182"/>
      <c r="AF236" s="125"/>
      <c r="AG236" s="124"/>
      <c r="AH236" s="181"/>
      <c r="AI236" s="107"/>
      <c r="AJ236" s="121"/>
      <c r="AK236" s="70"/>
    </row>
    <row r="237" spans="2:37" ht="11.25" customHeight="1">
      <c r="B237" s="185"/>
      <c r="C237" s="28"/>
      <c r="D237" s="186"/>
      <c r="E237" s="28"/>
      <c r="F237" s="29"/>
      <c r="G237" s="29"/>
      <c r="H237" s="29"/>
      <c r="I237" s="28"/>
      <c r="J237" s="27"/>
      <c r="K237" s="187"/>
      <c r="L237" s="28"/>
      <c r="M237" s="28"/>
      <c r="N237" s="28"/>
      <c r="O237" s="28"/>
      <c r="P237" s="28"/>
      <c r="Q237" s="28"/>
      <c r="R237" s="28"/>
      <c r="S237" s="28"/>
      <c r="T237" s="28"/>
      <c r="U237" s="18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5"/>
      <c r="AK237" s="189"/>
    </row>
    <row r="238" spans="2:38" s="111" customFormat="1" ht="12.75">
      <c r="B238" s="20"/>
      <c r="F238" s="20"/>
      <c r="G238" s="20"/>
      <c r="H238" s="20"/>
      <c r="J238" s="190"/>
      <c r="K238" s="18"/>
      <c r="L238" s="189"/>
      <c r="M238" s="189"/>
      <c r="N238" s="189"/>
      <c r="O238" s="189"/>
      <c r="P238" s="189"/>
      <c r="Q238" s="189"/>
      <c r="R238" s="189"/>
      <c r="S238" s="189"/>
      <c r="T238" s="189"/>
      <c r="U238" s="191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91"/>
      <c r="AL238" s="20"/>
    </row>
    <row r="239" spans="4:37" ht="12.75">
      <c r="D239" s="111"/>
      <c r="E239" s="111"/>
      <c r="F239" s="20"/>
      <c r="G239" s="20"/>
      <c r="H239" s="20"/>
      <c r="I239" s="111"/>
      <c r="J239" s="190"/>
      <c r="K239" s="111"/>
      <c r="U239" s="192"/>
      <c r="AK239" s="189"/>
    </row>
    <row r="240" spans="2:38" ht="12.75">
      <c r="B240" s="18"/>
      <c r="D240" s="111"/>
      <c r="E240" s="111"/>
      <c r="I240" s="111"/>
      <c r="J240" s="190"/>
      <c r="U240" s="192"/>
      <c r="AK240" s="189"/>
      <c r="AL240" s="18"/>
    </row>
    <row r="241" spans="6:37" s="18" customFormat="1" ht="12.75">
      <c r="F241" s="20"/>
      <c r="G241" s="20"/>
      <c r="H241" s="20"/>
      <c r="I241" s="111"/>
      <c r="J241" s="190"/>
      <c r="U241" s="192"/>
      <c r="AK241" s="189"/>
    </row>
    <row r="242" spans="3:37" s="18" customFormat="1" ht="12.75">
      <c r="C242" s="193"/>
      <c r="E242" s="194"/>
      <c r="F242" s="195"/>
      <c r="G242" s="195"/>
      <c r="H242" s="195"/>
      <c r="I242" s="195"/>
      <c r="J242" s="82"/>
      <c r="K242" s="111"/>
      <c r="U242" s="192"/>
      <c r="AK242" s="189"/>
    </row>
    <row r="243" spans="3:37" s="18" customFormat="1" ht="12.75">
      <c r="C243" s="102"/>
      <c r="F243" s="196"/>
      <c r="G243" s="196"/>
      <c r="H243" s="196"/>
      <c r="I243" s="197"/>
      <c r="J243" s="85"/>
      <c r="U243" s="192"/>
      <c r="AK243" s="189"/>
    </row>
    <row r="244" spans="3:37" s="18" customFormat="1" ht="12.75">
      <c r="C244" s="198"/>
      <c r="F244" s="196"/>
      <c r="G244" s="196"/>
      <c r="H244" s="196"/>
      <c r="I244" s="197"/>
      <c r="J244" s="85"/>
      <c r="U244" s="192"/>
      <c r="AK244" s="20"/>
    </row>
    <row r="245" spans="6:37" s="18" customFormat="1" ht="12.75">
      <c r="F245" s="196"/>
      <c r="G245" s="196"/>
      <c r="H245" s="196"/>
      <c r="I245" s="197"/>
      <c r="J245" s="85"/>
      <c r="U245" s="192"/>
      <c r="AK245" s="20"/>
    </row>
    <row r="246" spans="6:37" s="18" customFormat="1" ht="12.75">
      <c r="F246" s="199"/>
      <c r="G246" s="199"/>
      <c r="H246" s="199"/>
      <c r="I246" s="193"/>
      <c r="J246" s="200"/>
      <c r="U246" s="192"/>
      <c r="AK246" s="20"/>
    </row>
    <row r="247" spans="6:37" s="18" customFormat="1" ht="12.75">
      <c r="F247" s="196"/>
      <c r="G247" s="196"/>
      <c r="H247" s="196"/>
      <c r="I247" s="197"/>
      <c r="J247" s="85"/>
      <c r="U247" s="192"/>
      <c r="AK247" s="20"/>
    </row>
    <row r="248" spans="6:37" s="18" customFormat="1" ht="12.75">
      <c r="F248" s="199"/>
      <c r="G248" s="199"/>
      <c r="H248" s="199"/>
      <c r="I248" s="193"/>
      <c r="J248" s="200"/>
      <c r="U248" s="192"/>
      <c r="AK248" s="20"/>
    </row>
    <row r="249" spans="6:37" s="18" customFormat="1" ht="12.75">
      <c r="F249" s="196"/>
      <c r="G249" s="196"/>
      <c r="H249" s="196"/>
      <c r="I249" s="197"/>
      <c r="J249" s="85"/>
      <c r="U249" s="192"/>
      <c r="AK249" s="20"/>
    </row>
    <row r="250" spans="6:37" s="18" customFormat="1" ht="12.75">
      <c r="F250" s="196"/>
      <c r="G250" s="196"/>
      <c r="H250" s="196"/>
      <c r="I250" s="197"/>
      <c r="J250" s="85"/>
      <c r="U250" s="192"/>
      <c r="AK250" s="20"/>
    </row>
    <row r="251" spans="6:37" s="18" customFormat="1" ht="12.75">
      <c r="F251" s="199"/>
      <c r="G251" s="199"/>
      <c r="H251" s="199"/>
      <c r="I251" s="193"/>
      <c r="J251" s="200"/>
      <c r="U251" s="192"/>
      <c r="AK251" s="20"/>
    </row>
    <row r="252" spans="6:37" s="18" customFormat="1" ht="12.75">
      <c r="F252" s="196"/>
      <c r="G252" s="196"/>
      <c r="H252" s="196"/>
      <c r="I252" s="197"/>
      <c r="J252" s="85"/>
      <c r="U252" s="192"/>
      <c r="AK252" s="20"/>
    </row>
    <row r="253" spans="6:37" s="18" customFormat="1" ht="12.75">
      <c r="F253" s="196"/>
      <c r="G253" s="196"/>
      <c r="H253" s="196"/>
      <c r="I253" s="197"/>
      <c r="J253" s="85"/>
      <c r="U253" s="192"/>
      <c r="AK253" s="20"/>
    </row>
    <row r="254" spans="6:37" s="18" customFormat="1" ht="12.75">
      <c r="F254" s="196"/>
      <c r="G254" s="196"/>
      <c r="H254" s="196"/>
      <c r="I254" s="193"/>
      <c r="J254" s="200"/>
      <c r="U254" s="192"/>
      <c r="AK254" s="20"/>
    </row>
    <row r="255" spans="6:37" s="18" customFormat="1" ht="12.75">
      <c r="F255" s="199"/>
      <c r="G255" s="199"/>
      <c r="H255" s="199"/>
      <c r="I255" s="193"/>
      <c r="J255" s="200"/>
      <c r="U255" s="192"/>
      <c r="AK255" s="20"/>
    </row>
    <row r="256" spans="3:10" s="18" customFormat="1" ht="12.75">
      <c r="C256" s="201"/>
      <c r="F256" s="202"/>
      <c r="G256" s="202"/>
      <c r="H256" s="202"/>
      <c r="I256" s="193"/>
      <c r="J256" s="200"/>
    </row>
    <row r="257" spans="6:10" s="18" customFormat="1" ht="12.75">
      <c r="F257" s="196"/>
      <c r="G257" s="196"/>
      <c r="H257" s="196"/>
      <c r="I257" s="197"/>
      <c r="J257" s="85"/>
    </row>
    <row r="258" spans="3:10" s="18" customFormat="1" ht="12.75">
      <c r="C258" s="201"/>
      <c r="E258" s="201"/>
      <c r="F258" s="199"/>
      <c r="G258" s="199"/>
      <c r="H258" s="199"/>
      <c r="I258" s="193"/>
      <c r="J258" s="200"/>
    </row>
    <row r="259" spans="3:10" s="18" customFormat="1" ht="12.75">
      <c r="C259" s="201"/>
      <c r="F259" s="196"/>
      <c r="G259" s="196"/>
      <c r="H259" s="196"/>
      <c r="I259" s="197"/>
      <c r="J259" s="203"/>
    </row>
    <row r="260" spans="3:10" s="18" customFormat="1" ht="12.75">
      <c r="C260" s="201"/>
      <c r="E260" s="196"/>
      <c r="F260" s="202"/>
      <c r="G260" s="202"/>
      <c r="H260" s="202"/>
      <c r="I260" s="193"/>
      <c r="J260" s="193"/>
    </row>
    <row r="261" spans="3:10" s="18" customFormat="1" ht="12.75">
      <c r="C261" s="201"/>
      <c r="E261" s="201"/>
      <c r="F261" s="199"/>
      <c r="G261" s="199"/>
      <c r="H261" s="199"/>
      <c r="I261" s="193"/>
      <c r="J261" s="193"/>
    </row>
    <row r="262" spans="3:10" s="18" customFormat="1" ht="12.75">
      <c r="C262" s="201"/>
      <c r="D262" s="201"/>
      <c r="F262" s="196"/>
      <c r="G262" s="196"/>
      <c r="H262" s="196"/>
      <c r="I262" s="197"/>
      <c r="J262" s="197"/>
    </row>
    <row r="263" spans="3:10" s="18" customFormat="1" ht="12.75">
      <c r="C263" s="201"/>
      <c r="D263" s="193"/>
      <c r="F263" s="199"/>
      <c r="G263" s="199"/>
      <c r="H263" s="199"/>
      <c r="I263" s="193"/>
      <c r="J263" s="193"/>
    </row>
    <row r="264" spans="3:10" s="18" customFormat="1" ht="12.75">
      <c r="C264" s="201"/>
      <c r="D264" s="193"/>
      <c r="E264" s="201"/>
      <c r="F264" s="196"/>
      <c r="G264" s="196"/>
      <c r="H264" s="196"/>
      <c r="I264" s="197"/>
      <c r="J264" s="197"/>
    </row>
    <row r="265" spans="3:10" s="18" customFormat="1" ht="12.75">
      <c r="C265" s="201"/>
      <c r="D265" s="193"/>
      <c r="E265" s="201"/>
      <c r="F265" s="196"/>
      <c r="G265" s="196"/>
      <c r="H265" s="196"/>
      <c r="I265" s="197"/>
      <c r="J265" s="197"/>
    </row>
    <row r="266" spans="3:10" s="18" customFormat="1" ht="12.75">
      <c r="C266" s="201"/>
      <c r="D266" s="193"/>
      <c r="E266" s="201"/>
      <c r="F266" s="196"/>
      <c r="G266" s="196"/>
      <c r="H266" s="196"/>
      <c r="I266" s="197"/>
      <c r="J266" s="197"/>
    </row>
    <row r="267" spans="3:10" s="18" customFormat="1" ht="12.75">
      <c r="C267" s="193"/>
      <c r="D267" s="193"/>
      <c r="E267" s="201"/>
      <c r="F267" s="196"/>
      <c r="G267" s="196"/>
      <c r="H267" s="196"/>
      <c r="I267" s="197"/>
      <c r="J267" s="197"/>
    </row>
    <row r="268" spans="3:11" s="18" customFormat="1" ht="12.75">
      <c r="C268" s="193"/>
      <c r="D268" s="193"/>
      <c r="E268" s="201"/>
      <c r="F268" s="199"/>
      <c r="G268" s="199"/>
      <c r="H268" s="199"/>
      <c r="I268" s="193"/>
      <c r="J268" s="193"/>
      <c r="K268" s="199"/>
    </row>
    <row r="269" spans="3:11" s="18" customFormat="1" ht="12.75">
      <c r="C269" s="193"/>
      <c r="D269" s="193"/>
      <c r="E269" s="193"/>
      <c r="F269" s="196"/>
      <c r="G269" s="196"/>
      <c r="H269" s="196"/>
      <c r="I269" s="197"/>
      <c r="J269" s="197"/>
      <c r="K269" s="199"/>
    </row>
    <row r="270" spans="3:11" s="18" customFormat="1" ht="12.75">
      <c r="C270" s="193"/>
      <c r="D270" s="193"/>
      <c r="E270" s="193"/>
      <c r="F270" s="199"/>
      <c r="G270" s="199"/>
      <c r="H270" s="199"/>
      <c r="I270" s="197"/>
      <c r="J270" s="197"/>
      <c r="K270" s="199"/>
    </row>
    <row r="271" spans="6:11" s="18" customFormat="1" ht="12.75">
      <c r="F271" s="199"/>
      <c r="G271" s="199"/>
      <c r="H271" s="199"/>
      <c r="I271" s="197"/>
      <c r="J271" s="197"/>
      <c r="K271" s="199"/>
    </row>
    <row r="272" spans="6:11" s="18" customFormat="1" ht="12.75">
      <c r="F272" s="199"/>
      <c r="G272" s="199"/>
      <c r="H272" s="199"/>
      <c r="I272" s="193"/>
      <c r="J272" s="193"/>
      <c r="K272" s="204"/>
    </row>
    <row r="273" spans="6:10" s="18" customFormat="1" ht="12.75">
      <c r="F273" s="199"/>
      <c r="G273" s="199"/>
      <c r="H273" s="199"/>
      <c r="I273" s="197"/>
      <c r="J273" s="197"/>
    </row>
    <row r="274" spans="6:10" s="18" customFormat="1" ht="12.75">
      <c r="F274" s="199"/>
      <c r="G274" s="199"/>
      <c r="H274" s="199"/>
      <c r="I274" s="197"/>
      <c r="J274" s="197"/>
    </row>
    <row r="275" spans="6:10" s="18" customFormat="1" ht="12.75">
      <c r="F275" s="199"/>
      <c r="G275" s="199"/>
      <c r="H275" s="199"/>
      <c r="I275" s="197"/>
      <c r="J275" s="197"/>
    </row>
    <row r="276" spans="6:10" s="18" customFormat="1" ht="12.75">
      <c r="F276" s="199"/>
      <c r="G276" s="199"/>
      <c r="H276" s="199"/>
      <c r="I276" s="197"/>
      <c r="J276" s="197"/>
    </row>
    <row r="277" spans="6:10" s="18" customFormat="1" ht="12.75">
      <c r="F277" s="202"/>
      <c r="G277" s="202"/>
      <c r="H277" s="202"/>
      <c r="I277" s="197"/>
      <c r="J277" s="197"/>
    </row>
    <row r="278" spans="6:10" s="18" customFormat="1" ht="12.75">
      <c r="F278" s="202"/>
      <c r="G278" s="202"/>
      <c r="H278" s="202"/>
      <c r="I278" s="193"/>
      <c r="J278" s="193"/>
    </row>
    <row r="279" spans="6:10" s="18" customFormat="1" ht="12.75">
      <c r="F279" s="202"/>
      <c r="G279" s="202"/>
      <c r="H279" s="202"/>
      <c r="I279" s="193"/>
      <c r="J279" s="193"/>
    </row>
    <row r="280" spans="6:10" s="18" customFormat="1" ht="12.75">
      <c r="F280" s="202"/>
      <c r="G280" s="202"/>
      <c r="H280" s="202"/>
      <c r="I280" s="193"/>
      <c r="J280" s="193"/>
    </row>
    <row r="281" spans="6:10" s="18" customFormat="1" ht="12.75">
      <c r="F281" s="202"/>
      <c r="G281" s="202"/>
      <c r="H281" s="202"/>
      <c r="I281" s="193"/>
      <c r="J281" s="193"/>
    </row>
    <row r="282" spans="6:10" s="18" customFormat="1" ht="12.75">
      <c r="F282" s="202"/>
      <c r="G282" s="202"/>
      <c r="H282" s="202"/>
      <c r="I282" s="193"/>
      <c r="J282" s="193"/>
    </row>
    <row r="283" spans="6:10" s="18" customFormat="1" ht="12.75">
      <c r="F283" s="202"/>
      <c r="G283" s="202"/>
      <c r="H283" s="202"/>
      <c r="I283" s="193"/>
      <c r="J283" s="193"/>
    </row>
    <row r="284" spans="6:10" s="18" customFormat="1" ht="12.75">
      <c r="F284" s="193"/>
      <c r="G284" s="193"/>
      <c r="H284" s="193"/>
      <c r="I284" s="193"/>
      <c r="J284" s="193"/>
    </row>
    <row r="285" spans="6:10" s="18" customFormat="1" ht="12.75">
      <c r="F285" s="193"/>
      <c r="G285" s="193"/>
      <c r="H285" s="193"/>
      <c r="I285" s="193"/>
      <c r="J285" s="193"/>
    </row>
    <row r="286" spans="6:10" s="18" customFormat="1" ht="12.75">
      <c r="F286" s="193"/>
      <c r="G286" s="193"/>
      <c r="H286" s="193"/>
      <c r="I286" s="193"/>
      <c r="J286" s="193"/>
    </row>
    <row r="287" s="18" customFormat="1" ht="12.75"/>
    <row r="288" s="18" customFormat="1" ht="12.75"/>
  </sheetData>
  <sheetProtection selectLockedCells="1" selectUnlockedCells="1"/>
  <mergeCells count="20">
    <mergeCell ref="D5:I5"/>
    <mergeCell ref="L5:O5"/>
    <mergeCell ref="P5:S5"/>
    <mergeCell ref="T5:W5"/>
    <mergeCell ref="X5:AC5"/>
    <mergeCell ref="AD5:AI5"/>
    <mergeCell ref="L6:O6"/>
    <mergeCell ref="P6:S6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</mergeCells>
  <hyperlinks>
    <hyperlink ref="J12" r:id="rId1" display="https://www.copperknob.co.uk/stepsheets/bullfrog-on-a-log-ID94223.aspx"/>
    <hyperlink ref="J13" r:id="rId2" display="https://www.copperknob.co.uk/stepsheets/tempting-elvis-ID96045.aspx"/>
    <hyperlink ref="J14" r:id="rId3" display="https://www.copperknob.co.uk/stepsheets/over-the-moon-ID116489.aspx"/>
    <hyperlink ref="J15" r:id="rId4" display="https://www.linedancemag.com/whiskey-bridges/"/>
    <hyperlink ref="J16" r:id="rId5" display="https://www.linedancemag.com/mambo-italiano/"/>
    <hyperlink ref="J17" r:id="rId6" display="https://www.linedancemag.com/happy-happy-happy/"/>
    <hyperlink ref="J18" r:id="rId7" display="https://www.linedancemag.com/i-got-this-too/"/>
    <hyperlink ref="J19" r:id="rId8" display="https://www.copperknob.co.uk/stepsheets/day-of-the-dead-ID124278.aspx"/>
    <hyperlink ref="J20" r:id="rId9" display="https://www.linedancemag.com/texas-time/"/>
    <hyperlink ref="J21" r:id="rId10" display="https://www.linedancemag.com/diane-2/"/>
    <hyperlink ref="J22" r:id="rId11" display="https://www.copperknob.co.uk/stepsheets/get-it-right-ID126237.aspx"/>
    <hyperlink ref="J23" r:id="rId12" display="https://www.copperknob.co.uk/stepsheets/simple-as-can-be-ID125990.aspx"/>
    <hyperlink ref="J24" r:id="rId13" display="https://www.copperknob.co.uk/stepsheets/a-bitter-lullaby-ID125458.aspx"/>
    <hyperlink ref="J25" r:id="rId14" display="https://www.linedancemag.com/seeing-blind/"/>
    <hyperlink ref="J26" r:id="rId15" display="https://www.copperknob.co.uk/stepsheets/cheri-cheri-lady-ID126430.aspx"/>
    <hyperlink ref="J27" r:id="rId16" display="https://www.copperknob.co.uk/stepsheets/hurts-like-a-cha-cha-ID121029.aspx"/>
    <hyperlink ref="J28" r:id="rId17" display="https://www.linedancemag.com/first-sway/"/>
    <hyperlink ref="J29" r:id="rId18" display="http://littlerockdancers.fr/Pdf/anabsolutedream.pdf"/>
    <hyperlink ref="J30" r:id="rId19" display="https://www.copperknob.co.uk/stepsheets/groovy-love-ID127139.aspx"/>
    <hyperlink ref="J31" r:id="rId20" display="https://www.copperknob.co.uk/stepsheets/like-a-fine-wine-ID124730.aspx"/>
    <hyperlink ref="J32" r:id="rId21" display="https://www.copperknob.co.uk/stepsheets/i-close-my-eyes-ID124044.aspx"/>
    <hyperlink ref="J33" r:id="rId22" display="https://www.copperknob.co.uk/stepsheets/sober-saturday-night-ID125467.aspx"/>
    <hyperlink ref="J34" r:id="rId23" display="https://www.linedancemag.com/blaze-of-glory/"/>
    <hyperlink ref="J35" r:id="rId24" display="https://www.linedancemag.com/desirable/"/>
    <hyperlink ref="J36" r:id="rId25" display="https://www.copperknob.co.uk/stepsheets/missing-ID114638.aspx"/>
    <hyperlink ref="J37" r:id="rId26" display="https://www.copperknob.co.uk/stepsheets/hold-the-line-fr-ID120499.aspx"/>
    <hyperlink ref="J38" r:id="rId27" display="https://www.copperknob.co.uk/stepsheets/hold-the-line-fr-ID120499.aspx"/>
    <hyperlink ref="J39" r:id="rId28" display="https://www.linedancemag.com/lose-my-mind-3/"/>
    <hyperlink ref="J40" r:id="rId29" display="https://www.copperknob.co.uk/stepsheets/sweet-hurt-ID122517.aspx"/>
    <hyperlink ref="J41" r:id="rId30" display="https://www.copperknob.co.uk/stepsheets/little-miss-hayley-jo-ID126098.aspx"/>
    <hyperlink ref="J42" r:id="rId31" display="https://www.copperknob.co.uk/stepsheets/damn-ID126644.aspx"/>
    <hyperlink ref="J43" r:id="rId32" display="https://www.copperknob.co.uk/stepsheets/dirty-little-secret-ID126679.aspx"/>
    <hyperlink ref="J44" r:id="rId33" display="https://www.copperknob.co.uk/stepsheets/beeswing-ID126987.aspx"/>
    <hyperlink ref="J45" r:id="rId34" display="https://www.copperknob.co.uk/stepsheets/second-time-around-ID126791.aspx"/>
    <hyperlink ref="J46" r:id="rId35" display="https://www.copperknob.co.uk/stepsheets/make-way-ID125687.aspx"/>
    <hyperlink ref="J47" r:id="rId36" display="https://www.copperknob.co.uk/stepsheets/ez-havana-ID124788.aspx"/>
    <hyperlink ref="J48" r:id="rId37" display="https://www.copperknob.co.uk/stepsheets/stealing-the-best-ID40503.aspx"/>
    <hyperlink ref="J49" r:id="rId38" display="https://www.linedancemag.com/la-cintura/"/>
    <hyperlink ref="J50" r:id="rId39" display="https://www.linedancemag.com/make-a-little-hay/"/>
    <hyperlink ref="J51" r:id="rId40" display="https://www.copperknob.co.uk/stepsheets/delilah-ez-ID119803.aspx"/>
    <hyperlink ref="J52" r:id="rId41" display="https://www.copperknob.co.uk/stepsheets/capital-letters-ID123888.aspx"/>
    <hyperlink ref="J53" r:id="rId42" display="https://www.copperknob.co.uk/stepsheets/country-girl-ID111907.aspx"/>
    <hyperlink ref="J54" r:id="rId43" display="https://www.copperknob.co.uk/stepsheets/tonight-ID126918.aspx"/>
    <hyperlink ref="J55" r:id="rId44" display="https://www.copperknob.co.uk/stepsheets/celtic-duo-ID123969.aspx"/>
    <hyperlink ref="J56" r:id="rId45" display="https://www.linedancemag.com/must-be-the-whiskey/"/>
    <hyperlink ref="J57" r:id="rId46" display="https://www.copperknob.co.uk/stepsheets/heyday-tonight-ID76082.aspx"/>
    <hyperlink ref="J58" r:id="rId47" display="https://www.copperknob.co.uk/stepsheets/lonely-drum-ID119005.aspx"/>
    <hyperlink ref="J59" r:id="rId48" display="https://www.copperknob.co.uk/stepsheets/a-double-whiskey-ID127244.aspx"/>
    <hyperlink ref="J60" r:id="rId49" display="https://www.linedancemag.com/eyes-on-you/"/>
    <hyperlink ref="J61" r:id="rId50" display="https://www.copperknob.co.uk/stepsheets/salsa-cuba-imp-ID124292.aspx"/>
    <hyperlink ref="J62" r:id="rId51" display="https://www.linedancemag.com/surprise-in-vancouver/"/>
    <hyperlink ref="J63" r:id="rId52" display="https://www.copperknob.co.uk/stepsheets/texas-time-ab-ID126274.aspx"/>
    <hyperlink ref="J64" r:id="rId53" display="https://www.copperknob.co.uk/stepsheets/sambarito-ID124972.aspx"/>
    <hyperlink ref="J65" r:id="rId54" display="https://www.linedancemag.com/summerville/"/>
    <hyperlink ref="J66" r:id="rId55" display="https://www.linedancemag.com/california/"/>
    <hyperlink ref="J67" r:id="rId56" display="https://www.linedancemag.com/taps/"/>
    <hyperlink ref="J68" r:id="rId57" display="https://www.linedancemag.com/golden-wedding-ring/"/>
    <hyperlink ref="J69" r:id="rId58" display="https://www.copperknob.co.uk/stepsheets/woman-amen-ID122863.aspx"/>
    <hyperlink ref="J70" r:id="rId59" display="https://www.linedancemag.com/road-house-rock/"/>
    <hyperlink ref="J71" r:id="rId60" display="https://www.linedancemag.com/kinda-lonely-tonight/"/>
    <hyperlink ref="J72" r:id="rId61" display="https://www.linedancemag.com/back-to-the-bar/"/>
    <hyperlink ref="J73" r:id="rId62" display="https://www.linedancemag.com/california-dreamin/"/>
    <hyperlink ref="J74" r:id="rId63" display="https://www.linedancemag.com/throwback-swing/"/>
    <hyperlink ref="J75" r:id="rId64" display="https://www.linedancemag.com/doing-the-walk/"/>
    <hyperlink ref="J76" r:id="rId65" display="https://www.copperknob.co.uk/stepsheets/on-a-roll-ID126465.aspx"/>
    <hyperlink ref="J77" r:id="rId66" display="https://www.linedancemag.com/what-ever/"/>
    <hyperlink ref="J78" r:id="rId67" display="https://www.copperknob.co.uk/stepsheets/go-shanty-ID109682.aspx"/>
    <hyperlink ref="J79" r:id="rId68" display="https://www.copperknob.co.uk/stepsheets/watch-the-tempo-ID124008.aspx"/>
    <hyperlink ref="J80" r:id="rId69" display="https://www.copperknob.co.uk/stepsheets/slow-roll-it-ID124660.aspx"/>
    <hyperlink ref="J81" r:id="rId70" display="https://www.copperknob.co.uk/stepsheets/k-is-for-kicks-ID118820.aspx"/>
    <hyperlink ref="J82" r:id="rId71" display="https://www.copperknob.co.uk/stepsheets/this-is-my-hometown-ID128696.aspx "/>
    <hyperlink ref="J83" r:id="rId72" display="https://www.linedancemag.com/little-country-race"/>
    <hyperlink ref="J84" r:id="rId73" display="https://www.copperknob.co.uk/stepsheets/thank-you-ID129028.aspx "/>
    <hyperlink ref="J85" r:id="rId74" display="https://www.copperknob.co.uk/stepsheets/bud-light-blue-ID128515.aspx "/>
    <hyperlink ref="J86" r:id="rId75" display="https://www.copperknob.co.uk/stepsheets/lipstick-tango-ID121020.aspx "/>
    <hyperlink ref="J87" r:id="rId76" display="https://www.copperknob.co.uk/stepsheets/waves-of-love-ID128339.aspx "/>
    <hyperlink ref="J88" r:id="rId77" display="https://www.linedancemag.com/mind-up"/>
    <hyperlink ref="J89" r:id="rId78" display="https://www.copperknob.co.uk/stepsheets/possums-good-for-you-ID124772.aspx"/>
    <hyperlink ref="J90" r:id="rId79" display="http://sadirac-country-club.e-monsite.com/medias/files/adventure-45-f-novice.pdf"/>
    <hyperlink ref="J91" r:id="rId80" display="https://www.copperknob.co.uk/stepsheets/tightrope-ID122693.aspx"/>
    <hyperlink ref="J92" r:id="rId81" display="https://www.copperknob.co.uk/stepsheets/rolling-home-ID126260.aspx "/>
    <hyperlink ref="J93" r:id="rId82" display="https://www.copperknob.co.uk/stepsheets/homesick-heart-ID128672.aspx "/>
    <hyperlink ref="J94" r:id="rId83" display="https://www.copperknob.co.uk/stepsheets/all-i-am-is-you-ID127541.aspx "/>
    <hyperlink ref="J95" r:id="rId84" display="http://www.severinedancing.com/wa_files/Coastin_27.pdf"/>
    <hyperlink ref="J96" r:id="rId85" display="https://www.copperknob.co.uk/stepsheets/amarillo-by-morning-ID117254.aspx"/>
    <hyperlink ref="J97" r:id="rId86" display="https://www.linedancemag.com/the-harvester"/>
    <hyperlink ref="J98" r:id="rId87" display="https://f2.quomodo.com/829106D8/uploads/575/GYPSY.pdf"/>
    <hyperlink ref="J99" r:id="rId88" display="https://www.linedancemag.com/we-do-care"/>
    <hyperlink ref="J100" r:id="rId89" display="https://www.copperknob.co.uk/stepsheets/im-one-of-those-ID122980.aspx"/>
    <hyperlink ref="J101" r:id="rId90" display="https://www.copperknob.co.uk/stepsheets/bring-it-on-over-ID128280.aspx "/>
    <hyperlink ref="J102" r:id="rId91" display="https://www.copperknob.co.uk/stepsheets/whos-that-man-ID129450.aspx "/>
    <hyperlink ref="J103" r:id="rId92" display="https://www.linedancemag.com/graffiti"/>
    <hyperlink ref="J104" r:id="rId93" display="https://www.copperknob.co.uk/stepsheets/price-you-pay-ID128812.aspx"/>
    <hyperlink ref="J105" r:id="rId94" display="http://www.natlinedance.fr/Fiche%20danse/Cadillac%20and%20caviar.pdf"/>
    <hyperlink ref="J106" r:id="rId95" display="http://leshappydancers.e-monsite.com/medias/files/oh-suzanna-debutant.pdf"/>
    <hyperlink ref="J107" r:id="rId96" display="https://www.copperknob.co.uk/stepsheets/pushin--shovin-ID129048.aspx"/>
    <hyperlink ref="J108" r:id="rId97" display="https://www.copperknob.co.uk/stepsheets/those-were-the-nights-ID128227.aspx"/>
    <hyperlink ref="J109" r:id="rId98" display="https://www.copperknob.co.uk/stepsheets/oh-me-oh-my-oh-ID129485.aspx "/>
    <hyperlink ref="J110" r:id="rId99" display="http://www.linedancemag.com/wild-fire"/>
    <hyperlink ref="J111" r:id="rId100" display="https://www.linedancemag.com/music-to-my-eyes"/>
    <hyperlink ref="J112" r:id="rId101" display="https://www.copperknob.co.uk/stepsheets/heartbeat-ID115036.aspx"/>
    <hyperlink ref="J113" r:id="rId102" display="http://www.dancewithwolfs.com/Mambo%20Santa.pdf"/>
    <hyperlink ref="J114" r:id="rId103" display="https://www.copperknob.co.uk/stepsheets/baby-grace-ID93375.aspx"/>
    <hyperlink ref="J115" r:id="rId104" display="https://www.copperknob.co.uk/stepsheets/no-panic-ID123459.aspx "/>
    <hyperlink ref="J116" r:id="rId105" display="https://www.copperknob.co.uk/stepsheets/white-whisky-ID129445.aspx "/>
    <hyperlink ref="J117" r:id="rId106" display="https://www.copperknob.co.uk/stepsheets/girl-with-the-fishing-rod-ID127527.aspx "/>
    <hyperlink ref="J118" r:id="rId107" display="https://www.copperknob.co.uk/stepsheets/hollibobs-ID126051.aspx "/>
    <hyperlink ref="J119" r:id="rId108" display="https://www.copperknob.co.uk/fr/stepsheets/i-drink-beer-fr-ID127814.aspx"/>
    <hyperlink ref="J120" r:id="rId109" display="https://aboutwesternlinedance.fr/images/ficheschores/trinity-morel.pdf"/>
    <hyperlink ref="J121" r:id="rId110" display="https://www.linedancemag.com/cry-pretty"/>
    <hyperlink ref="J122" r:id="rId111" display="https://www.copperknob.co.uk/stepsheets/wild-card-18-ID123700.aspx "/>
    <hyperlink ref="J123" r:id="rId112" display="https://www.copperknob.co.uk/stepsheets/young-again-ID128297.aspx "/>
    <hyperlink ref="J124" r:id="rId113" display="https://www.linedancemag.com/veneno"/>
    <hyperlink ref="J125" r:id="rId114" display="https://www.linedancemag.com/bethlehem-child"/>
    <hyperlink ref="J126" r:id="rId115" display="https://www.copperknob.co.uk/stepsheets/never-know-ID129219.aspx "/>
    <hyperlink ref="J127" r:id="rId116" display="https://www.linedancemag.com/vancouver-fireworks"/>
    <hyperlink ref="J128" r:id="rId117" display="http://www.chartres-country.fr/medias/files/yippee-yi-yo-larry-jody-carriger-deb.pdf"/>
    <hyperlink ref="J129" r:id="rId118" display="https://www.copperknob.co.uk/stepsheets/with-my-eyes-on-you-ID129619.aspx "/>
    <hyperlink ref="J130" r:id="rId119" display="https://www.copperknob.co.uk/stepsheets/if-you-dare-ID126532.aspx "/>
    <hyperlink ref="J131" r:id="rId120" display="https://www.copperknob.co.uk/stepsheets/raining-glitter-ID124798.aspx "/>
    <hyperlink ref="J132" r:id="rId121" display="https://www.copperknob.co.uk/stepsheets/flatliner-ID117660.aspx"/>
    <hyperlink ref="J133" r:id="rId122" display="https://www.copperknob.co.uk/stepsheets/hootenanny-aka-farm-party-ID91857.aspx"/>
    <hyperlink ref="J134" r:id="rId123" display="https://www.linedancemag.com/the-island"/>
    <hyperlink ref="J135" r:id="rId124" display="https://www.copperknob.co.uk/stepsheets/lonely-drum-ez-ID119785.aspx "/>
    <hyperlink ref="J136" r:id="rId125" display="https://www.copperknob.co.uk/stepsheets/four-leaf-clover-ID126995.aspx "/>
    <hyperlink ref="J137" r:id="rId126" display="https://www.copperknob.co.uk/stepsheets/falling-walls-ID130277.aspx "/>
    <hyperlink ref="J138" r:id="rId127" display="https://www.copperknob.co.uk/stepsheets/one-hundred-ID119599.aspx"/>
    <hyperlink ref="J139" r:id="rId128" display="https://www.copperknob.co.uk/fr/stepsheets/clear-isabel-fr-ID118072.aspx"/>
    <hyperlink ref="J140" r:id="rId129" display="https://www.copperknob.co.uk/stepsheets/ct-shuffle-ID113948.aspx"/>
    <hyperlink ref="J141" r:id="rId130" display="https://www.copperknob.co.uk/stepsheets/codigo-ID130311.aspx"/>
  </hyperlinks>
  <printOptions/>
  <pageMargins left="0.31527777777777777" right="0.31527777777777777" top="0.15763888888888888" bottom="0.5513888888888889" header="0.5118055555555555" footer="0.31527777777777777"/>
  <pageSetup fitToHeight="0" fitToWidth="1" horizontalDpi="300" verticalDpi="300" orientation="landscape" paperSize="9"/>
  <headerFooter alignWithMargins="0">
    <oddFooter>&amp;L&amp;F&amp;C&amp;"-,Normal"&amp;14&amp;A&amp;RPage &amp;P de &amp;N</oddFooter>
  </headerFooter>
  <legacyDrawing r:id="rId13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0"/>
  <sheetViews>
    <sheetView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28125" style="205" customWidth="1"/>
    <col min="2" max="2" width="3.00390625" style="206" customWidth="1"/>
    <col min="3" max="3" width="3.28125" style="206" customWidth="1"/>
    <col min="4" max="4" width="17.7109375" style="205" customWidth="1"/>
    <col min="5" max="5" width="27.00390625" style="205" customWidth="1"/>
    <col min="6" max="6" width="37.421875" style="207" customWidth="1"/>
    <col min="7" max="7" width="54.28125" style="205" customWidth="1"/>
    <col min="8" max="8" width="76.7109375" style="205" customWidth="1"/>
    <col min="9" max="9" width="54.00390625" style="205" customWidth="1"/>
    <col min="10" max="10" width="39.8515625" style="205" customWidth="1"/>
    <col min="11" max="11" width="14.28125" style="205" customWidth="1"/>
    <col min="12" max="12" width="15.140625" style="205" customWidth="1"/>
    <col min="13" max="13" width="14.28125" style="205" customWidth="1"/>
    <col min="14" max="16384" width="9.140625" style="205" customWidth="1"/>
  </cols>
  <sheetData>
    <row r="1" ht="12.75">
      <c r="A1" s="208" t="s">
        <v>729</v>
      </c>
    </row>
    <row r="3" spans="4:10" s="209" customFormat="1" ht="12.75">
      <c r="D3" s="209" t="s">
        <v>280</v>
      </c>
      <c r="E3" s="209" t="s">
        <v>730</v>
      </c>
      <c r="F3" s="209" t="s">
        <v>731</v>
      </c>
      <c r="G3" s="209" t="s">
        <v>732</v>
      </c>
      <c r="H3" s="209" t="s">
        <v>733</v>
      </c>
      <c r="I3" s="209" t="s">
        <v>734</v>
      </c>
      <c r="J3" s="209" t="s">
        <v>735</v>
      </c>
    </row>
    <row r="5" spans="3:8" ht="12.75">
      <c r="C5" s="206">
        <v>1</v>
      </c>
      <c r="D5" s="210" t="s">
        <v>736</v>
      </c>
      <c r="E5" s="205" t="s">
        <v>201</v>
      </c>
      <c r="F5" s="207" t="s">
        <v>737</v>
      </c>
      <c r="G5" s="205" t="s">
        <v>738</v>
      </c>
      <c r="H5" s="205" t="s">
        <v>15</v>
      </c>
    </row>
    <row r="6" spans="3:8" ht="12.75">
      <c r="C6" s="206">
        <v>2</v>
      </c>
      <c r="D6" s="210" t="s">
        <v>736</v>
      </c>
      <c r="E6" s="205" t="s">
        <v>739</v>
      </c>
      <c r="F6" s="207" t="s">
        <v>740</v>
      </c>
      <c r="G6" s="205" t="s">
        <v>741</v>
      </c>
      <c r="H6" s="205" t="s">
        <v>742</v>
      </c>
    </row>
    <row r="7" spans="3:8" ht="12.75">
      <c r="C7" s="206">
        <v>3</v>
      </c>
      <c r="D7" s="210" t="s">
        <v>736</v>
      </c>
      <c r="E7" s="205" t="s">
        <v>743</v>
      </c>
      <c r="F7" s="207" t="s">
        <v>744</v>
      </c>
      <c r="G7" s="205" t="s">
        <v>738</v>
      </c>
      <c r="H7" s="205" t="s">
        <v>745</v>
      </c>
    </row>
    <row r="8" spans="3:8" ht="12.75">
      <c r="C8" s="206">
        <v>4</v>
      </c>
      <c r="D8" s="210" t="s">
        <v>736</v>
      </c>
      <c r="E8" s="205" t="s">
        <v>746</v>
      </c>
      <c r="F8" s="207" t="s">
        <v>747</v>
      </c>
      <c r="G8" s="205" t="s">
        <v>748</v>
      </c>
      <c r="H8" s="205" t="s">
        <v>749</v>
      </c>
    </row>
    <row r="9" spans="3:8" ht="12.75">
      <c r="C9" s="206">
        <v>5</v>
      </c>
      <c r="D9" s="210" t="s">
        <v>736</v>
      </c>
      <c r="E9" s="205" t="s">
        <v>193</v>
      </c>
      <c r="F9" s="207" t="s">
        <v>750</v>
      </c>
      <c r="G9" s="205" t="s">
        <v>748</v>
      </c>
      <c r="H9" s="205" t="s">
        <v>751</v>
      </c>
    </row>
    <row r="10" spans="3:8" ht="12.75">
      <c r="C10" s="206">
        <v>6</v>
      </c>
      <c r="D10" s="210" t="s">
        <v>736</v>
      </c>
      <c r="E10" s="205" t="s">
        <v>752</v>
      </c>
      <c r="F10" s="207" t="s">
        <v>753</v>
      </c>
      <c r="G10" s="205" t="s">
        <v>748</v>
      </c>
      <c r="H10" s="205" t="s">
        <v>754</v>
      </c>
    </row>
    <row r="11" spans="3:8" ht="12.75">
      <c r="C11" s="206">
        <v>7</v>
      </c>
      <c r="D11" s="210" t="s">
        <v>736</v>
      </c>
      <c r="E11" s="205" t="s">
        <v>746</v>
      </c>
      <c r="F11" s="207" t="s">
        <v>755</v>
      </c>
      <c r="G11" s="205" t="s">
        <v>748</v>
      </c>
      <c r="H11" s="205" t="s">
        <v>756</v>
      </c>
    </row>
    <row r="12" spans="3:8" ht="12.75">
      <c r="C12" s="206">
        <v>8</v>
      </c>
      <c r="D12" s="210" t="s">
        <v>736</v>
      </c>
      <c r="E12" s="205" t="s">
        <v>757</v>
      </c>
      <c r="F12" s="207" t="s">
        <v>758</v>
      </c>
      <c r="G12" s="205" t="s">
        <v>759</v>
      </c>
      <c r="H12" s="205" t="s">
        <v>760</v>
      </c>
    </row>
    <row r="13" spans="3:8" ht="12.75">
      <c r="C13" s="206">
        <v>9</v>
      </c>
      <c r="D13" s="210" t="s">
        <v>736</v>
      </c>
      <c r="E13" s="205" t="s">
        <v>193</v>
      </c>
      <c r="F13" s="207" t="s">
        <v>761</v>
      </c>
      <c r="G13" s="205" t="s">
        <v>759</v>
      </c>
      <c r="H13" s="205" t="s">
        <v>762</v>
      </c>
    </row>
    <row r="14" spans="3:8" ht="12.75">
      <c r="C14" s="206">
        <v>10</v>
      </c>
      <c r="D14" s="210" t="s">
        <v>736</v>
      </c>
      <c r="E14" s="205" t="s">
        <v>193</v>
      </c>
      <c r="F14" s="207" t="s">
        <v>763</v>
      </c>
      <c r="G14" s="205" t="s">
        <v>759</v>
      </c>
      <c r="H14" s="205" t="s">
        <v>749</v>
      </c>
    </row>
    <row r="15" spans="3:8" ht="12.75">
      <c r="C15" s="206">
        <v>11</v>
      </c>
      <c r="D15" s="210" t="s">
        <v>736</v>
      </c>
      <c r="E15" s="205" t="s">
        <v>764</v>
      </c>
      <c r="F15" s="207" t="s">
        <v>765</v>
      </c>
      <c r="G15" s="205" t="s">
        <v>759</v>
      </c>
      <c r="H15" s="205" t="s">
        <v>766</v>
      </c>
    </row>
    <row r="16" spans="2:8" ht="12.75">
      <c r="B16" s="206">
        <v>12</v>
      </c>
      <c r="C16" s="206">
        <v>12</v>
      </c>
      <c r="D16" s="210" t="s">
        <v>736</v>
      </c>
      <c r="E16" s="205" t="s">
        <v>193</v>
      </c>
      <c r="F16" s="207" t="s">
        <v>767</v>
      </c>
      <c r="G16" s="205" t="s">
        <v>759</v>
      </c>
      <c r="H16" s="205" t="s">
        <v>768</v>
      </c>
    </row>
    <row r="19" spans="3:8" ht="12.75">
      <c r="C19" s="206">
        <v>1</v>
      </c>
      <c r="D19" s="205" t="s">
        <v>769</v>
      </c>
      <c r="E19" s="205" t="s">
        <v>752</v>
      </c>
      <c r="F19" s="207" t="s">
        <v>770</v>
      </c>
      <c r="G19" s="205" t="s">
        <v>738</v>
      </c>
      <c r="H19" s="205" t="s">
        <v>771</v>
      </c>
    </row>
    <row r="20" spans="3:8" ht="12.75">
      <c r="C20" s="206">
        <v>2</v>
      </c>
      <c r="D20" s="205" t="s">
        <v>769</v>
      </c>
      <c r="E20" s="205" t="s">
        <v>772</v>
      </c>
      <c r="F20" s="207" t="s">
        <v>773</v>
      </c>
      <c r="G20" s="205" t="s">
        <v>738</v>
      </c>
      <c r="H20" s="205" t="s">
        <v>749</v>
      </c>
    </row>
    <row r="21" spans="3:8" ht="12.75">
      <c r="C21" s="206">
        <v>3</v>
      </c>
      <c r="D21" s="205" t="s">
        <v>769</v>
      </c>
      <c r="E21" s="205" t="s">
        <v>774</v>
      </c>
      <c r="F21" s="207" t="s">
        <v>775</v>
      </c>
      <c r="G21" s="205" t="s">
        <v>738</v>
      </c>
      <c r="H21" s="205" t="s">
        <v>776</v>
      </c>
    </row>
    <row r="22" spans="3:8" ht="12.75">
      <c r="C22" s="206">
        <v>4</v>
      </c>
      <c r="D22" s="205" t="s">
        <v>769</v>
      </c>
      <c r="E22" s="205" t="s">
        <v>201</v>
      </c>
      <c r="F22" s="207" t="s">
        <v>777</v>
      </c>
      <c r="G22" s="205" t="s">
        <v>738</v>
      </c>
      <c r="H22" s="205" t="s">
        <v>778</v>
      </c>
    </row>
    <row r="23" spans="3:8" ht="12.75">
      <c r="C23" s="206">
        <v>5</v>
      </c>
      <c r="D23" s="205" t="s">
        <v>769</v>
      </c>
      <c r="E23" s="205" t="s">
        <v>752</v>
      </c>
      <c r="F23" s="207" t="s">
        <v>779</v>
      </c>
      <c r="G23" s="205" t="s">
        <v>748</v>
      </c>
      <c r="H23" s="205" t="s">
        <v>780</v>
      </c>
    </row>
    <row r="24" spans="3:8" ht="12.75">
      <c r="C24" s="206">
        <v>6</v>
      </c>
      <c r="D24" s="205" t="s">
        <v>769</v>
      </c>
      <c r="E24" s="205" t="s">
        <v>752</v>
      </c>
      <c r="F24" s="207" t="s">
        <v>781</v>
      </c>
      <c r="G24" s="205" t="s">
        <v>748</v>
      </c>
      <c r="H24" s="205" t="s">
        <v>782</v>
      </c>
    </row>
    <row r="25" spans="3:8" ht="12.75">
      <c r="C25" s="206">
        <v>7</v>
      </c>
      <c r="D25" s="205" t="s">
        <v>769</v>
      </c>
      <c r="E25" s="205" t="s">
        <v>752</v>
      </c>
      <c r="F25" s="207" t="s">
        <v>783</v>
      </c>
      <c r="G25" s="205" t="s">
        <v>759</v>
      </c>
      <c r="H25" s="205" t="s">
        <v>782</v>
      </c>
    </row>
    <row r="26" spans="3:8" ht="12.75">
      <c r="C26" s="206">
        <v>8</v>
      </c>
      <c r="D26" s="205" t="s">
        <v>769</v>
      </c>
      <c r="E26" s="205" t="s">
        <v>752</v>
      </c>
      <c r="F26" s="207" t="s">
        <v>784</v>
      </c>
      <c r="G26" s="205" t="s">
        <v>759</v>
      </c>
      <c r="H26" s="205" t="s">
        <v>15</v>
      </c>
    </row>
    <row r="27" spans="3:8" ht="12.75">
      <c r="C27" s="206">
        <v>9</v>
      </c>
      <c r="D27" s="205" t="s">
        <v>769</v>
      </c>
      <c r="E27" s="205" t="s">
        <v>764</v>
      </c>
      <c r="F27" s="207" t="s">
        <v>785</v>
      </c>
      <c r="G27" s="205" t="s">
        <v>759</v>
      </c>
      <c r="H27" s="205" t="s">
        <v>10</v>
      </c>
    </row>
    <row r="28" spans="3:8" ht="12.75">
      <c r="C28" s="206">
        <v>10</v>
      </c>
      <c r="D28" s="205" t="s">
        <v>769</v>
      </c>
      <c r="E28" s="205" t="s">
        <v>752</v>
      </c>
      <c r="F28" s="207" t="s">
        <v>786</v>
      </c>
      <c r="G28" s="205" t="s">
        <v>759</v>
      </c>
      <c r="H28" s="205" t="s">
        <v>787</v>
      </c>
    </row>
    <row r="29" spans="3:8" ht="12.75">
      <c r="C29" s="206">
        <v>11</v>
      </c>
      <c r="D29" s="205" t="s">
        <v>769</v>
      </c>
      <c r="E29" s="205" t="s">
        <v>757</v>
      </c>
      <c r="F29" s="207" t="s">
        <v>788</v>
      </c>
      <c r="G29" s="205" t="s">
        <v>759</v>
      </c>
      <c r="H29" s="205" t="s">
        <v>8</v>
      </c>
    </row>
    <row r="30" spans="2:8" ht="12.75">
      <c r="B30" s="206">
        <v>12</v>
      </c>
      <c r="C30" s="206">
        <v>12</v>
      </c>
      <c r="D30" s="205" t="s">
        <v>769</v>
      </c>
      <c r="E30" s="205" t="s">
        <v>752</v>
      </c>
      <c r="F30" s="207" t="s">
        <v>789</v>
      </c>
      <c r="G30" s="205" t="s">
        <v>759</v>
      </c>
      <c r="H30" s="205" t="s">
        <v>790</v>
      </c>
    </row>
    <row r="33" spans="3:8" ht="12.75">
      <c r="C33" s="206">
        <v>1</v>
      </c>
      <c r="D33" s="205" t="s">
        <v>791</v>
      </c>
      <c r="E33" s="205" t="s">
        <v>752</v>
      </c>
      <c r="F33" s="207" t="s">
        <v>792</v>
      </c>
      <c r="G33" s="205" t="s">
        <v>738</v>
      </c>
      <c r="H33" s="205" t="s">
        <v>793</v>
      </c>
    </row>
    <row r="34" spans="3:8" ht="12.75">
      <c r="C34" s="206">
        <v>2</v>
      </c>
      <c r="D34" s="205" t="s">
        <v>791</v>
      </c>
      <c r="E34" s="205" t="s">
        <v>774</v>
      </c>
      <c r="F34" s="207" t="s">
        <v>794</v>
      </c>
      <c r="G34" s="205" t="s">
        <v>738</v>
      </c>
      <c r="H34" s="205" t="s">
        <v>795</v>
      </c>
    </row>
    <row r="35" spans="3:8" ht="12.75">
      <c r="C35" s="206">
        <v>3</v>
      </c>
      <c r="D35" s="205" t="s">
        <v>791</v>
      </c>
      <c r="E35" s="205" t="s">
        <v>752</v>
      </c>
      <c r="F35" s="207" t="s">
        <v>796</v>
      </c>
      <c r="G35" s="205" t="s">
        <v>741</v>
      </c>
      <c r="H35" s="205" t="s">
        <v>797</v>
      </c>
    </row>
    <row r="36" spans="3:8" ht="12.75">
      <c r="C36" s="206">
        <v>4</v>
      </c>
      <c r="D36" s="205" t="s">
        <v>791</v>
      </c>
      <c r="E36" s="205" t="s">
        <v>798</v>
      </c>
      <c r="F36" s="207" t="s">
        <v>799</v>
      </c>
      <c r="G36" s="205" t="s">
        <v>800</v>
      </c>
      <c r="H36" s="205" t="s">
        <v>801</v>
      </c>
    </row>
    <row r="37" spans="3:8" ht="12.75">
      <c r="C37" s="206">
        <v>5</v>
      </c>
      <c r="D37" s="205" t="s">
        <v>791</v>
      </c>
      <c r="E37" s="205" t="s">
        <v>802</v>
      </c>
      <c r="F37" s="207" t="s">
        <v>803</v>
      </c>
      <c r="G37" s="205" t="s">
        <v>738</v>
      </c>
      <c r="H37" s="205" t="s">
        <v>804</v>
      </c>
    </row>
    <row r="38" spans="3:8" ht="12.75">
      <c r="C38" s="206">
        <v>6</v>
      </c>
      <c r="D38" s="205" t="s">
        <v>791</v>
      </c>
      <c r="E38" s="205" t="s">
        <v>805</v>
      </c>
      <c r="F38" s="207" t="s">
        <v>806</v>
      </c>
      <c r="G38" s="205" t="s">
        <v>748</v>
      </c>
      <c r="H38" s="205" t="s">
        <v>807</v>
      </c>
    </row>
    <row r="39" spans="3:8" ht="12.75">
      <c r="C39" s="206">
        <v>7</v>
      </c>
      <c r="D39" s="205" t="s">
        <v>791</v>
      </c>
      <c r="E39" s="205" t="s">
        <v>193</v>
      </c>
      <c r="F39" s="207" t="s">
        <v>808</v>
      </c>
      <c r="G39" s="205" t="s">
        <v>748</v>
      </c>
      <c r="H39" s="205" t="s">
        <v>795</v>
      </c>
    </row>
    <row r="40" spans="3:8" ht="12.75">
      <c r="C40" s="206">
        <v>8</v>
      </c>
      <c r="D40" s="205" t="s">
        <v>791</v>
      </c>
      <c r="E40" s="205" t="s">
        <v>193</v>
      </c>
      <c r="F40" s="207" t="s">
        <v>809</v>
      </c>
      <c r="G40" s="205" t="s">
        <v>810</v>
      </c>
      <c r="H40" s="205" t="s">
        <v>811</v>
      </c>
    </row>
    <row r="41" spans="3:8" ht="12.75">
      <c r="C41" s="206">
        <v>9</v>
      </c>
      <c r="D41" s="205" t="s">
        <v>791</v>
      </c>
      <c r="E41" s="205" t="s">
        <v>798</v>
      </c>
      <c r="F41" s="207" t="s">
        <v>812</v>
      </c>
      <c r="G41" s="205" t="s">
        <v>748</v>
      </c>
      <c r="H41" s="205" t="s">
        <v>813</v>
      </c>
    </row>
    <row r="42" spans="3:8" ht="12.75">
      <c r="C42" s="206">
        <v>10</v>
      </c>
      <c r="D42" s="205" t="s">
        <v>791</v>
      </c>
      <c r="E42" s="205" t="s">
        <v>814</v>
      </c>
      <c r="F42" s="207" t="s">
        <v>815</v>
      </c>
      <c r="G42" s="205" t="s">
        <v>810</v>
      </c>
      <c r="H42" s="205" t="s">
        <v>816</v>
      </c>
    </row>
    <row r="43" spans="3:8" ht="12.75">
      <c r="C43" s="206">
        <v>11</v>
      </c>
      <c r="D43" s="205" t="s">
        <v>791</v>
      </c>
      <c r="E43" s="205" t="s">
        <v>817</v>
      </c>
      <c r="F43" s="207" t="s">
        <v>818</v>
      </c>
      <c r="G43" s="205" t="s">
        <v>759</v>
      </c>
      <c r="H43" s="205" t="s">
        <v>819</v>
      </c>
    </row>
    <row r="44" spans="3:8" ht="12.75">
      <c r="C44" s="206">
        <v>12</v>
      </c>
      <c r="D44" s="205" t="s">
        <v>791</v>
      </c>
      <c r="E44" s="205" t="s">
        <v>752</v>
      </c>
      <c r="F44" s="207" t="s">
        <v>820</v>
      </c>
      <c r="G44" s="205" t="s">
        <v>759</v>
      </c>
      <c r="H44" s="205" t="s">
        <v>821</v>
      </c>
    </row>
    <row r="45" spans="3:8" ht="12.75">
      <c r="C45" s="206">
        <v>13</v>
      </c>
      <c r="D45" s="205" t="s">
        <v>791</v>
      </c>
      <c r="E45" s="205" t="s">
        <v>156</v>
      </c>
      <c r="F45" s="207" t="s">
        <v>822</v>
      </c>
      <c r="G45" s="205" t="s">
        <v>759</v>
      </c>
      <c r="H45" s="205" t="s">
        <v>823</v>
      </c>
    </row>
    <row r="46" spans="3:8" ht="12.75">
      <c r="C46" s="206">
        <v>14</v>
      </c>
      <c r="D46" s="205" t="s">
        <v>791</v>
      </c>
      <c r="E46" s="205" t="s">
        <v>752</v>
      </c>
      <c r="F46" s="207" t="s">
        <v>824</v>
      </c>
      <c r="G46" s="205" t="s">
        <v>825</v>
      </c>
      <c r="H46" s="205" t="s">
        <v>826</v>
      </c>
    </row>
    <row r="47" spans="3:8" ht="12.75">
      <c r="C47" s="206">
        <v>15</v>
      </c>
      <c r="D47" s="205" t="s">
        <v>791</v>
      </c>
      <c r="E47" s="205" t="s">
        <v>827</v>
      </c>
      <c r="F47" s="207" t="s">
        <v>828</v>
      </c>
      <c r="G47" s="205" t="s">
        <v>759</v>
      </c>
      <c r="H47" s="205" t="s">
        <v>12</v>
      </c>
    </row>
    <row r="48" spans="3:8" ht="12.75">
      <c r="C48" s="206">
        <v>16</v>
      </c>
      <c r="D48" s="205" t="s">
        <v>791</v>
      </c>
      <c r="E48" s="205" t="s">
        <v>752</v>
      </c>
      <c r="F48" s="207" t="s">
        <v>829</v>
      </c>
      <c r="G48" s="205" t="s">
        <v>759</v>
      </c>
      <c r="H48" s="205" t="s">
        <v>830</v>
      </c>
    </row>
    <row r="49" spans="3:8" ht="12.75">
      <c r="C49" s="206">
        <v>17</v>
      </c>
      <c r="D49" s="205" t="s">
        <v>791</v>
      </c>
      <c r="E49" s="205" t="s">
        <v>752</v>
      </c>
      <c r="F49" s="207" t="s">
        <v>831</v>
      </c>
      <c r="G49" s="205" t="s">
        <v>759</v>
      </c>
      <c r="H49" s="205" t="s">
        <v>12</v>
      </c>
    </row>
    <row r="50" spans="3:8" ht="12.75">
      <c r="C50" s="206">
        <v>18</v>
      </c>
      <c r="D50" s="205" t="s">
        <v>791</v>
      </c>
      <c r="E50" s="205" t="s">
        <v>752</v>
      </c>
      <c r="F50" s="207" t="s">
        <v>832</v>
      </c>
      <c r="G50" s="205" t="s">
        <v>759</v>
      </c>
      <c r="H50" s="205" t="s">
        <v>833</v>
      </c>
    </row>
    <row r="51" spans="3:8" ht="12.75">
      <c r="C51" s="206">
        <v>19</v>
      </c>
      <c r="D51" s="205" t="s">
        <v>791</v>
      </c>
      <c r="E51" s="205" t="s">
        <v>201</v>
      </c>
      <c r="F51" s="207" t="s">
        <v>834</v>
      </c>
      <c r="G51" s="205" t="s">
        <v>835</v>
      </c>
      <c r="H51" s="205" t="s">
        <v>836</v>
      </c>
    </row>
    <row r="52" spans="3:8" ht="12.75">
      <c r="C52" s="206">
        <v>20</v>
      </c>
      <c r="D52" s="205" t="s">
        <v>791</v>
      </c>
      <c r="E52" s="205" t="s">
        <v>193</v>
      </c>
      <c r="F52" s="207" t="s">
        <v>837</v>
      </c>
      <c r="G52" s="205" t="s">
        <v>835</v>
      </c>
      <c r="H52" s="205" t="s">
        <v>826</v>
      </c>
    </row>
    <row r="53" spans="3:8" ht="12.75">
      <c r="C53" s="206">
        <v>21</v>
      </c>
      <c r="D53" s="205" t="s">
        <v>791</v>
      </c>
      <c r="E53" s="205" t="s">
        <v>838</v>
      </c>
      <c r="F53" s="207" t="s">
        <v>839</v>
      </c>
      <c r="G53" s="205" t="s">
        <v>835</v>
      </c>
      <c r="H53" s="205" t="s">
        <v>8</v>
      </c>
    </row>
    <row r="54" spans="3:8" ht="12.75">
      <c r="C54" s="206">
        <v>22</v>
      </c>
      <c r="D54" s="205" t="s">
        <v>791</v>
      </c>
      <c r="E54" s="205" t="s">
        <v>802</v>
      </c>
      <c r="F54" s="207" t="s">
        <v>840</v>
      </c>
      <c r="G54" s="205" t="s">
        <v>835</v>
      </c>
      <c r="H54" s="205" t="s">
        <v>841</v>
      </c>
    </row>
    <row r="55" spans="3:8" ht="12.75">
      <c r="C55" s="206">
        <v>23</v>
      </c>
      <c r="D55" s="205" t="s">
        <v>791</v>
      </c>
      <c r="E55" s="205" t="s">
        <v>752</v>
      </c>
      <c r="F55" s="207" t="s">
        <v>842</v>
      </c>
      <c r="G55" s="205" t="s">
        <v>835</v>
      </c>
      <c r="H55" s="205" t="s">
        <v>782</v>
      </c>
    </row>
    <row r="56" spans="2:8" ht="12.75">
      <c r="B56" s="206">
        <v>24</v>
      </c>
      <c r="C56" s="206">
        <v>24</v>
      </c>
      <c r="D56" s="205" t="s">
        <v>791</v>
      </c>
      <c r="E56" s="205" t="s">
        <v>752</v>
      </c>
      <c r="F56" s="207" t="s">
        <v>843</v>
      </c>
      <c r="G56" s="205" t="s">
        <v>738</v>
      </c>
      <c r="H56" s="205" t="s">
        <v>12</v>
      </c>
    </row>
    <row r="59" spans="3:8" ht="12.75">
      <c r="C59" s="206">
        <v>1</v>
      </c>
      <c r="D59" s="210">
        <v>37987</v>
      </c>
      <c r="E59" s="205" t="s">
        <v>752</v>
      </c>
      <c r="F59" s="207" t="s">
        <v>844</v>
      </c>
      <c r="G59" s="205" t="s">
        <v>738</v>
      </c>
      <c r="H59" s="205" t="s">
        <v>749</v>
      </c>
    </row>
    <row r="60" spans="3:8" ht="12.75">
      <c r="C60" s="206">
        <v>2</v>
      </c>
      <c r="D60" s="210">
        <v>37987</v>
      </c>
      <c r="E60" s="205" t="s">
        <v>764</v>
      </c>
      <c r="F60" s="207" t="s">
        <v>845</v>
      </c>
      <c r="G60" s="205" t="s">
        <v>738</v>
      </c>
      <c r="H60" s="205" t="s">
        <v>846</v>
      </c>
    </row>
    <row r="61" spans="3:8" ht="12.75">
      <c r="C61" s="206">
        <v>3</v>
      </c>
      <c r="D61" s="210">
        <v>37987</v>
      </c>
      <c r="E61" s="205" t="s">
        <v>752</v>
      </c>
      <c r="F61" s="207" t="s">
        <v>847</v>
      </c>
      <c r="G61" s="205" t="s">
        <v>738</v>
      </c>
      <c r="H61" s="205" t="s">
        <v>848</v>
      </c>
    </row>
    <row r="62" spans="3:8" ht="12.75">
      <c r="C62" s="206">
        <v>4</v>
      </c>
      <c r="D62" s="210">
        <v>37987</v>
      </c>
      <c r="E62" s="205" t="s">
        <v>752</v>
      </c>
      <c r="F62" s="207" t="s">
        <v>849</v>
      </c>
      <c r="G62" s="205" t="s">
        <v>738</v>
      </c>
      <c r="H62" s="205" t="s">
        <v>850</v>
      </c>
    </row>
    <row r="63" spans="3:8" ht="12.75">
      <c r="C63" s="206">
        <v>5</v>
      </c>
      <c r="D63" s="210">
        <v>37987</v>
      </c>
      <c r="E63" s="205" t="s">
        <v>752</v>
      </c>
      <c r="F63" s="207" t="s">
        <v>851</v>
      </c>
      <c r="G63" s="205" t="s">
        <v>741</v>
      </c>
      <c r="H63" s="205" t="s">
        <v>852</v>
      </c>
    </row>
    <row r="64" spans="3:8" ht="12.75">
      <c r="C64" s="206">
        <v>6</v>
      </c>
      <c r="D64" s="210">
        <v>37987</v>
      </c>
      <c r="E64" s="205" t="s">
        <v>752</v>
      </c>
      <c r="F64" s="207" t="s">
        <v>853</v>
      </c>
      <c r="G64" s="205" t="s">
        <v>738</v>
      </c>
      <c r="H64" s="205" t="s">
        <v>854</v>
      </c>
    </row>
    <row r="65" spans="3:8" ht="12.75">
      <c r="C65" s="206">
        <v>7</v>
      </c>
      <c r="D65" s="210">
        <v>37987</v>
      </c>
      <c r="E65" s="205" t="s">
        <v>752</v>
      </c>
      <c r="F65" s="207" t="s">
        <v>855</v>
      </c>
      <c r="G65" s="205" t="s">
        <v>856</v>
      </c>
      <c r="H65" s="205" t="s">
        <v>857</v>
      </c>
    </row>
    <row r="66" spans="3:8" ht="12.75">
      <c r="C66" s="206">
        <v>8</v>
      </c>
      <c r="D66" s="210">
        <v>37987</v>
      </c>
      <c r="E66" s="205" t="s">
        <v>193</v>
      </c>
      <c r="F66" s="207" t="s">
        <v>858</v>
      </c>
      <c r="G66" s="205" t="s">
        <v>859</v>
      </c>
      <c r="H66" s="205" t="s">
        <v>816</v>
      </c>
    </row>
    <row r="67" spans="3:8" ht="12.75">
      <c r="C67" s="206">
        <v>9</v>
      </c>
      <c r="D67" s="210">
        <v>37987</v>
      </c>
      <c r="E67" s="205" t="s">
        <v>193</v>
      </c>
      <c r="F67" s="207" t="s">
        <v>860</v>
      </c>
      <c r="G67" s="205" t="s">
        <v>856</v>
      </c>
      <c r="H67" s="205" t="s">
        <v>861</v>
      </c>
    </row>
    <row r="68" spans="3:8" ht="12.75">
      <c r="C68" s="206">
        <v>10</v>
      </c>
      <c r="D68" s="210">
        <v>37987</v>
      </c>
      <c r="E68" s="205" t="s">
        <v>752</v>
      </c>
      <c r="F68" s="207" t="s">
        <v>862</v>
      </c>
      <c r="G68" s="205" t="s">
        <v>856</v>
      </c>
      <c r="H68" s="205" t="s">
        <v>795</v>
      </c>
    </row>
    <row r="69" spans="3:8" ht="12.75">
      <c r="C69" s="206">
        <v>11</v>
      </c>
      <c r="D69" s="210">
        <v>37987</v>
      </c>
      <c r="E69" s="205" t="s">
        <v>752</v>
      </c>
      <c r="F69" s="207" t="s">
        <v>863</v>
      </c>
      <c r="G69" s="205" t="s">
        <v>856</v>
      </c>
      <c r="H69" s="205" t="s">
        <v>864</v>
      </c>
    </row>
    <row r="70" spans="3:8" ht="12.75">
      <c r="C70" s="206">
        <v>12</v>
      </c>
      <c r="D70" s="210">
        <v>37987</v>
      </c>
      <c r="E70" s="205" t="s">
        <v>752</v>
      </c>
      <c r="F70" s="207" t="s">
        <v>865</v>
      </c>
      <c r="G70" s="205" t="s">
        <v>859</v>
      </c>
      <c r="H70" s="205" t="s">
        <v>866</v>
      </c>
    </row>
    <row r="71" spans="3:8" ht="12.75">
      <c r="C71" s="206">
        <v>13</v>
      </c>
      <c r="D71" s="210">
        <v>37987</v>
      </c>
      <c r="E71" s="205" t="s">
        <v>752</v>
      </c>
      <c r="F71" s="207" t="s">
        <v>867</v>
      </c>
      <c r="G71" s="205" t="s">
        <v>759</v>
      </c>
      <c r="H71" s="205" t="s">
        <v>868</v>
      </c>
    </row>
    <row r="72" spans="3:8" ht="12.75">
      <c r="C72" s="206">
        <v>14</v>
      </c>
      <c r="D72" s="210">
        <v>37987</v>
      </c>
      <c r="E72" s="205" t="s">
        <v>752</v>
      </c>
      <c r="F72" s="207" t="s">
        <v>869</v>
      </c>
      <c r="G72" s="205" t="s">
        <v>759</v>
      </c>
      <c r="H72" s="205" t="s">
        <v>15</v>
      </c>
    </row>
    <row r="73" spans="3:8" ht="12.75">
      <c r="C73" s="206">
        <v>15</v>
      </c>
      <c r="D73" s="210">
        <v>37987</v>
      </c>
      <c r="E73" s="205" t="s">
        <v>814</v>
      </c>
      <c r="F73" s="207" t="s">
        <v>870</v>
      </c>
      <c r="G73" s="205" t="s">
        <v>825</v>
      </c>
      <c r="H73" s="205" t="s">
        <v>871</v>
      </c>
    </row>
    <row r="74" spans="3:8" ht="12.75">
      <c r="C74" s="206">
        <v>16</v>
      </c>
      <c r="D74" s="210">
        <v>37987</v>
      </c>
      <c r="E74" s="205" t="s">
        <v>752</v>
      </c>
      <c r="F74" s="207" t="s">
        <v>872</v>
      </c>
      <c r="G74" s="205" t="s">
        <v>825</v>
      </c>
      <c r="H74" s="205" t="s">
        <v>873</v>
      </c>
    </row>
    <row r="75" spans="3:8" ht="12.75">
      <c r="C75" s="206">
        <v>17</v>
      </c>
      <c r="D75" s="210">
        <v>37987</v>
      </c>
      <c r="E75" s="205" t="s">
        <v>874</v>
      </c>
      <c r="F75" s="207" t="s">
        <v>875</v>
      </c>
      <c r="G75" s="205" t="s">
        <v>759</v>
      </c>
      <c r="H75" s="205" t="s">
        <v>876</v>
      </c>
    </row>
    <row r="76" spans="3:8" ht="12.75">
      <c r="C76" s="206">
        <v>18</v>
      </c>
      <c r="D76" s="210">
        <v>37987</v>
      </c>
      <c r="E76" s="205" t="s">
        <v>752</v>
      </c>
      <c r="F76" s="207" t="s">
        <v>877</v>
      </c>
      <c r="G76" s="205" t="s">
        <v>759</v>
      </c>
      <c r="H76" s="205" t="s">
        <v>8</v>
      </c>
    </row>
    <row r="77" spans="3:8" ht="12.75">
      <c r="C77" s="206">
        <v>19</v>
      </c>
      <c r="D77" s="210">
        <v>37987</v>
      </c>
      <c r="E77" s="205" t="s">
        <v>757</v>
      </c>
      <c r="F77" s="207" t="s">
        <v>878</v>
      </c>
      <c r="G77" s="205" t="s">
        <v>759</v>
      </c>
      <c r="H77" s="205" t="s">
        <v>8</v>
      </c>
    </row>
    <row r="78" spans="3:8" ht="12.75">
      <c r="C78" s="206">
        <v>20</v>
      </c>
      <c r="D78" s="210">
        <v>37987</v>
      </c>
      <c r="E78" s="205" t="s">
        <v>752</v>
      </c>
      <c r="F78" s="207" t="s">
        <v>879</v>
      </c>
      <c r="G78" s="205" t="s">
        <v>835</v>
      </c>
      <c r="H78" s="205" t="s">
        <v>8</v>
      </c>
    </row>
    <row r="79" spans="3:8" ht="12.75">
      <c r="C79" s="206">
        <v>21</v>
      </c>
      <c r="D79" s="210">
        <v>37987</v>
      </c>
      <c r="E79" s="205" t="s">
        <v>752</v>
      </c>
      <c r="F79" s="207" t="s">
        <v>880</v>
      </c>
      <c r="G79" s="205" t="s">
        <v>835</v>
      </c>
      <c r="H79" s="205" t="s">
        <v>12</v>
      </c>
    </row>
    <row r="80" spans="3:8" ht="12.75">
      <c r="C80" s="206">
        <v>22</v>
      </c>
      <c r="D80" s="210">
        <v>37987</v>
      </c>
      <c r="E80" s="205" t="s">
        <v>752</v>
      </c>
      <c r="F80" s="207" t="s">
        <v>881</v>
      </c>
      <c r="G80" s="205" t="s">
        <v>835</v>
      </c>
      <c r="H80" s="205" t="s">
        <v>8</v>
      </c>
    </row>
    <row r="81" spans="2:8" ht="12.75">
      <c r="B81" s="206">
        <v>23</v>
      </c>
      <c r="C81" s="206">
        <v>23</v>
      </c>
      <c r="D81" s="210">
        <v>37987</v>
      </c>
      <c r="E81" s="205" t="s">
        <v>814</v>
      </c>
      <c r="F81" s="207" t="s">
        <v>882</v>
      </c>
      <c r="G81" s="205" t="s">
        <v>835</v>
      </c>
      <c r="H81" s="205" t="s">
        <v>795</v>
      </c>
    </row>
    <row r="84" spans="3:8" ht="12.75">
      <c r="C84" s="206">
        <v>1</v>
      </c>
      <c r="D84" s="205" t="s">
        <v>883</v>
      </c>
      <c r="E84" s="205" t="s">
        <v>752</v>
      </c>
      <c r="F84" s="207" t="s">
        <v>884</v>
      </c>
      <c r="G84" s="205" t="s">
        <v>738</v>
      </c>
      <c r="H84" s="205" t="s">
        <v>885</v>
      </c>
    </row>
    <row r="85" spans="3:8" ht="12.75">
      <c r="C85" s="206">
        <v>2</v>
      </c>
      <c r="D85" s="205" t="s">
        <v>883</v>
      </c>
      <c r="E85" s="205" t="s">
        <v>752</v>
      </c>
      <c r="F85" s="207" t="s">
        <v>886</v>
      </c>
      <c r="G85" s="205" t="s">
        <v>741</v>
      </c>
      <c r="H85" s="205" t="s">
        <v>816</v>
      </c>
    </row>
    <row r="86" spans="3:8" ht="12.75">
      <c r="C86" s="206">
        <v>3</v>
      </c>
      <c r="D86" s="205" t="s">
        <v>883</v>
      </c>
      <c r="E86" s="205" t="s">
        <v>752</v>
      </c>
      <c r="F86" s="207" t="s">
        <v>887</v>
      </c>
      <c r="G86" s="205" t="s">
        <v>738</v>
      </c>
      <c r="H86" s="205" t="s">
        <v>888</v>
      </c>
    </row>
    <row r="87" spans="3:8" ht="12.75">
      <c r="C87" s="206">
        <v>4</v>
      </c>
      <c r="D87" s="205" t="s">
        <v>883</v>
      </c>
      <c r="E87" s="205" t="s">
        <v>752</v>
      </c>
      <c r="F87" s="207" t="s">
        <v>889</v>
      </c>
      <c r="G87" s="205" t="s">
        <v>741</v>
      </c>
      <c r="H87" s="205" t="s">
        <v>890</v>
      </c>
    </row>
    <row r="88" spans="3:8" ht="12.75">
      <c r="C88" s="206">
        <v>5</v>
      </c>
      <c r="D88" s="205" t="s">
        <v>883</v>
      </c>
      <c r="E88" s="205" t="s">
        <v>752</v>
      </c>
      <c r="F88" s="207" t="s">
        <v>891</v>
      </c>
      <c r="G88" s="205" t="s">
        <v>738</v>
      </c>
      <c r="H88" s="205" t="s">
        <v>816</v>
      </c>
    </row>
    <row r="89" spans="3:8" ht="12.75">
      <c r="C89" s="206">
        <v>6</v>
      </c>
      <c r="D89" s="205" t="s">
        <v>883</v>
      </c>
      <c r="E89" s="205" t="s">
        <v>752</v>
      </c>
      <c r="F89" s="207" t="s">
        <v>892</v>
      </c>
      <c r="G89" s="205" t="s">
        <v>738</v>
      </c>
      <c r="H89" s="205" t="s">
        <v>893</v>
      </c>
    </row>
    <row r="90" spans="3:8" ht="12.75">
      <c r="C90" s="206">
        <v>7</v>
      </c>
      <c r="D90" s="205" t="s">
        <v>883</v>
      </c>
      <c r="E90" s="205" t="s">
        <v>193</v>
      </c>
      <c r="F90" s="207" t="s">
        <v>894</v>
      </c>
      <c r="G90" s="205" t="s">
        <v>856</v>
      </c>
      <c r="H90" s="205" t="s">
        <v>895</v>
      </c>
    </row>
    <row r="91" spans="3:8" ht="12.75">
      <c r="C91" s="206">
        <v>8</v>
      </c>
      <c r="D91" s="205" t="s">
        <v>883</v>
      </c>
      <c r="E91" s="205" t="s">
        <v>814</v>
      </c>
      <c r="F91" s="207" t="s">
        <v>896</v>
      </c>
      <c r="G91" s="205" t="s">
        <v>856</v>
      </c>
      <c r="H91" s="205" t="s">
        <v>897</v>
      </c>
    </row>
    <row r="92" spans="3:8" ht="12.75">
      <c r="C92" s="206">
        <v>9</v>
      </c>
      <c r="D92" s="205" t="s">
        <v>883</v>
      </c>
      <c r="E92" s="205" t="s">
        <v>752</v>
      </c>
      <c r="F92" s="207" t="s">
        <v>898</v>
      </c>
      <c r="G92" s="205" t="s">
        <v>856</v>
      </c>
      <c r="H92" s="205" t="s">
        <v>782</v>
      </c>
    </row>
    <row r="93" spans="3:8" ht="12.75">
      <c r="C93" s="206">
        <v>10</v>
      </c>
      <c r="D93" s="205" t="s">
        <v>883</v>
      </c>
      <c r="E93" s="205" t="s">
        <v>752</v>
      </c>
      <c r="F93" s="207" t="s">
        <v>899</v>
      </c>
      <c r="G93" s="205" t="s">
        <v>856</v>
      </c>
      <c r="H93" s="205" t="s">
        <v>900</v>
      </c>
    </row>
    <row r="94" spans="3:8" ht="12.75">
      <c r="C94" s="206">
        <v>11</v>
      </c>
      <c r="D94" s="205" t="s">
        <v>883</v>
      </c>
      <c r="E94" s="205" t="s">
        <v>752</v>
      </c>
      <c r="F94" s="207" t="s">
        <v>901</v>
      </c>
      <c r="G94" s="205" t="s">
        <v>859</v>
      </c>
      <c r="H94" s="205" t="s">
        <v>816</v>
      </c>
    </row>
    <row r="95" spans="3:8" ht="12.75">
      <c r="C95" s="206">
        <v>12</v>
      </c>
      <c r="D95" s="205" t="s">
        <v>883</v>
      </c>
      <c r="E95" s="205" t="s">
        <v>752</v>
      </c>
      <c r="F95" s="207" t="s">
        <v>902</v>
      </c>
      <c r="G95" s="205" t="s">
        <v>856</v>
      </c>
      <c r="H95" s="205" t="s">
        <v>903</v>
      </c>
    </row>
    <row r="96" spans="3:8" ht="12.75">
      <c r="C96" s="206">
        <v>13</v>
      </c>
      <c r="D96" s="205" t="s">
        <v>883</v>
      </c>
      <c r="E96" s="205" t="s">
        <v>752</v>
      </c>
      <c r="F96" s="207" t="s">
        <v>904</v>
      </c>
      <c r="G96" s="205" t="s">
        <v>856</v>
      </c>
      <c r="H96" s="205" t="s">
        <v>905</v>
      </c>
    </row>
    <row r="97" spans="3:8" ht="12.75">
      <c r="C97" s="206">
        <v>14</v>
      </c>
      <c r="D97" s="205" t="s">
        <v>883</v>
      </c>
      <c r="E97" s="205" t="s">
        <v>752</v>
      </c>
      <c r="F97" s="207" t="s">
        <v>906</v>
      </c>
      <c r="G97" s="205" t="s">
        <v>759</v>
      </c>
      <c r="H97" s="205" t="s">
        <v>816</v>
      </c>
    </row>
    <row r="98" spans="3:8" ht="12.75">
      <c r="C98" s="206">
        <v>15</v>
      </c>
      <c r="D98" s="205" t="s">
        <v>883</v>
      </c>
      <c r="E98" s="205" t="s">
        <v>874</v>
      </c>
      <c r="F98" s="207" t="s">
        <v>907</v>
      </c>
      <c r="G98" s="205" t="s">
        <v>759</v>
      </c>
      <c r="H98" s="205" t="s">
        <v>908</v>
      </c>
    </row>
    <row r="99" spans="3:8" ht="12.75">
      <c r="C99" s="206">
        <v>16</v>
      </c>
      <c r="D99" s="205" t="s">
        <v>883</v>
      </c>
      <c r="E99" s="205" t="s">
        <v>814</v>
      </c>
      <c r="F99" s="207" t="s">
        <v>909</v>
      </c>
      <c r="G99" s="205" t="s">
        <v>825</v>
      </c>
      <c r="H99" s="205" t="s">
        <v>871</v>
      </c>
    </row>
    <row r="100" spans="3:8" ht="12.75">
      <c r="C100" s="206">
        <v>17</v>
      </c>
      <c r="D100" s="205" t="s">
        <v>883</v>
      </c>
      <c r="E100" s="205" t="s">
        <v>752</v>
      </c>
      <c r="F100" s="207" t="s">
        <v>910</v>
      </c>
      <c r="G100" s="205" t="s">
        <v>759</v>
      </c>
      <c r="H100" s="205" t="s">
        <v>15</v>
      </c>
    </row>
    <row r="101" spans="3:8" ht="12.75">
      <c r="C101" s="206">
        <v>18</v>
      </c>
      <c r="D101" s="205" t="s">
        <v>883</v>
      </c>
      <c r="E101" s="205" t="s">
        <v>752</v>
      </c>
      <c r="F101" s="207" t="s">
        <v>911</v>
      </c>
      <c r="G101" s="205" t="s">
        <v>759</v>
      </c>
      <c r="H101" s="205" t="s">
        <v>912</v>
      </c>
    </row>
    <row r="102" spans="3:8" ht="12.75">
      <c r="C102" s="206">
        <v>19</v>
      </c>
      <c r="D102" s="205" t="s">
        <v>883</v>
      </c>
      <c r="E102" s="205" t="s">
        <v>874</v>
      </c>
      <c r="F102" s="207" t="s">
        <v>913</v>
      </c>
      <c r="G102" s="205" t="s">
        <v>759</v>
      </c>
      <c r="H102" s="205" t="s">
        <v>914</v>
      </c>
    </row>
    <row r="103" spans="3:8" ht="12.75">
      <c r="C103" s="206">
        <v>20</v>
      </c>
      <c r="D103" s="205" t="s">
        <v>883</v>
      </c>
      <c r="E103" s="205" t="s">
        <v>752</v>
      </c>
      <c r="F103" s="207" t="s">
        <v>915</v>
      </c>
      <c r="G103" s="205" t="s">
        <v>835</v>
      </c>
      <c r="H103" s="205" t="s">
        <v>916</v>
      </c>
    </row>
    <row r="104" spans="3:8" ht="12.75">
      <c r="C104" s="206">
        <v>21</v>
      </c>
      <c r="D104" s="205" t="s">
        <v>883</v>
      </c>
      <c r="E104" s="205" t="s">
        <v>193</v>
      </c>
      <c r="F104" s="207" t="s">
        <v>917</v>
      </c>
      <c r="G104" s="205" t="s">
        <v>835</v>
      </c>
      <c r="H104" s="205" t="s">
        <v>918</v>
      </c>
    </row>
    <row r="105" spans="3:8" ht="12.75">
      <c r="C105" s="206">
        <v>22</v>
      </c>
      <c r="D105" s="205" t="s">
        <v>883</v>
      </c>
      <c r="E105" s="205" t="s">
        <v>752</v>
      </c>
      <c r="F105" s="207" t="s">
        <v>919</v>
      </c>
      <c r="G105" s="205" t="s">
        <v>835</v>
      </c>
      <c r="H105" s="205" t="s">
        <v>782</v>
      </c>
    </row>
    <row r="106" spans="3:8" ht="12.75">
      <c r="C106" s="206">
        <v>23</v>
      </c>
      <c r="D106" s="205" t="s">
        <v>883</v>
      </c>
      <c r="E106" s="205" t="s">
        <v>752</v>
      </c>
      <c r="F106" s="207" t="s">
        <v>920</v>
      </c>
      <c r="G106" s="205" t="s">
        <v>835</v>
      </c>
      <c r="H106" s="205" t="s">
        <v>795</v>
      </c>
    </row>
    <row r="107" spans="2:8" ht="12.75">
      <c r="B107" s="206">
        <v>24</v>
      </c>
      <c r="C107" s="206">
        <v>24</v>
      </c>
      <c r="D107" s="205" t="s">
        <v>883</v>
      </c>
      <c r="E107" s="205" t="s">
        <v>752</v>
      </c>
      <c r="F107" s="207" t="s">
        <v>824</v>
      </c>
      <c r="G107" s="205" t="s">
        <v>921</v>
      </c>
      <c r="H107" s="205" t="s">
        <v>826</v>
      </c>
    </row>
    <row r="110" spans="3:7" ht="12.75">
      <c r="C110" s="206">
        <v>1</v>
      </c>
      <c r="D110" s="211">
        <v>38412</v>
      </c>
      <c r="F110" s="207" t="s">
        <v>922</v>
      </c>
      <c r="G110" s="205" t="s">
        <v>923</v>
      </c>
    </row>
    <row r="111" spans="3:7" ht="12.75">
      <c r="C111" s="206">
        <v>2</v>
      </c>
      <c r="D111" s="211">
        <v>38412</v>
      </c>
      <c r="F111" s="207" t="s">
        <v>924</v>
      </c>
      <c r="G111" s="205" t="s">
        <v>923</v>
      </c>
    </row>
    <row r="112" spans="3:7" ht="12.75">
      <c r="C112" s="206">
        <v>3</v>
      </c>
      <c r="D112" s="211">
        <v>38412</v>
      </c>
      <c r="F112" s="207" t="s">
        <v>925</v>
      </c>
      <c r="G112" s="205" t="s">
        <v>923</v>
      </c>
    </row>
    <row r="113" spans="3:8" ht="12.75">
      <c r="C113" s="206">
        <v>4</v>
      </c>
      <c r="D113" s="211">
        <v>38412</v>
      </c>
      <c r="F113" s="207" t="s">
        <v>926</v>
      </c>
      <c r="G113" s="205" t="s">
        <v>923</v>
      </c>
      <c r="H113" s="205" t="s">
        <v>927</v>
      </c>
    </row>
    <row r="114" ht="12.75">
      <c r="D114" s="211">
        <v>38412</v>
      </c>
    </row>
    <row r="115" spans="3:7" ht="12.75">
      <c r="C115" s="206">
        <v>5</v>
      </c>
      <c r="D115" s="211">
        <v>38412</v>
      </c>
      <c r="F115" s="207" t="s">
        <v>928</v>
      </c>
      <c r="G115" s="205" t="s">
        <v>929</v>
      </c>
    </row>
    <row r="116" spans="3:7" ht="12.75">
      <c r="C116" s="206">
        <v>6</v>
      </c>
      <c r="D116" s="211">
        <v>38412</v>
      </c>
      <c r="F116" s="207" t="s">
        <v>930</v>
      </c>
      <c r="G116" s="205" t="s">
        <v>929</v>
      </c>
    </row>
    <row r="117" spans="3:7" ht="12.75">
      <c r="C117" s="206">
        <v>7</v>
      </c>
      <c r="D117" s="211">
        <v>38412</v>
      </c>
      <c r="F117" s="207" t="s">
        <v>931</v>
      </c>
      <c r="G117" s="205" t="s">
        <v>929</v>
      </c>
    </row>
    <row r="118" spans="3:7" ht="12.75">
      <c r="C118" s="206">
        <v>8</v>
      </c>
      <c r="D118" s="211">
        <v>38412</v>
      </c>
      <c r="F118" s="207" t="s">
        <v>932</v>
      </c>
      <c r="G118" s="205" t="s">
        <v>929</v>
      </c>
    </row>
    <row r="119" spans="3:7" ht="12.75">
      <c r="C119" s="206">
        <v>9</v>
      </c>
      <c r="D119" s="211">
        <v>38412</v>
      </c>
      <c r="F119" s="207" t="s">
        <v>933</v>
      </c>
      <c r="G119" s="205" t="s">
        <v>934</v>
      </c>
    </row>
    <row r="120" ht="12.75">
      <c r="D120" s="211">
        <v>38412</v>
      </c>
    </row>
    <row r="121" spans="3:7" ht="12.75">
      <c r="C121" s="206">
        <v>10</v>
      </c>
      <c r="D121" s="211">
        <v>38412</v>
      </c>
      <c r="F121" s="207" t="s">
        <v>935</v>
      </c>
      <c r="G121" s="205" t="s">
        <v>936</v>
      </c>
    </row>
    <row r="122" spans="3:7" ht="12.75">
      <c r="C122" s="206">
        <v>11</v>
      </c>
      <c r="D122" s="211">
        <v>38412</v>
      </c>
      <c r="F122" s="207" t="s">
        <v>937</v>
      </c>
      <c r="G122" s="205" t="s">
        <v>936</v>
      </c>
    </row>
    <row r="123" spans="3:7" ht="12.75">
      <c r="C123" s="206">
        <v>12</v>
      </c>
      <c r="D123" s="211">
        <v>38412</v>
      </c>
      <c r="F123" s="207" t="s">
        <v>938</v>
      </c>
      <c r="G123" s="205" t="s">
        <v>936</v>
      </c>
    </row>
    <row r="124" spans="3:7" ht="12.75">
      <c r="C124" s="206">
        <v>13</v>
      </c>
      <c r="D124" s="211">
        <v>38412</v>
      </c>
      <c r="F124" s="207" t="s">
        <v>939</v>
      </c>
      <c r="G124" s="205" t="s">
        <v>936</v>
      </c>
    </row>
    <row r="125" spans="3:7" ht="12.75">
      <c r="C125" s="206">
        <v>14</v>
      </c>
      <c r="D125" s="211">
        <v>38412</v>
      </c>
      <c r="F125" s="207" t="s">
        <v>940</v>
      </c>
      <c r="G125" s="205" t="s">
        <v>941</v>
      </c>
    </row>
    <row r="126" ht="12.75">
      <c r="D126" s="211">
        <v>38412</v>
      </c>
    </row>
    <row r="127" spans="3:9" ht="12.75">
      <c r="C127" s="206">
        <v>15</v>
      </c>
      <c r="D127" s="211">
        <v>38412</v>
      </c>
      <c r="F127" s="207" t="s">
        <v>942</v>
      </c>
      <c r="G127" s="205" t="s">
        <v>943</v>
      </c>
      <c r="I127" s="205" t="s">
        <v>944</v>
      </c>
    </row>
    <row r="128" spans="3:7" ht="12.75">
      <c r="C128" s="206">
        <v>16</v>
      </c>
      <c r="D128" s="211">
        <v>38412</v>
      </c>
      <c r="F128" s="207" t="s">
        <v>945</v>
      </c>
      <c r="G128" s="205" t="s">
        <v>943</v>
      </c>
    </row>
    <row r="129" spans="3:7" ht="12.75">
      <c r="C129" s="206">
        <v>17</v>
      </c>
      <c r="D129" s="211">
        <v>38412</v>
      </c>
      <c r="F129" s="207" t="s">
        <v>946</v>
      </c>
      <c r="G129" s="205" t="s">
        <v>943</v>
      </c>
    </row>
    <row r="130" spans="3:7" ht="12.75">
      <c r="C130" s="206">
        <v>18</v>
      </c>
      <c r="D130" s="211">
        <v>38412</v>
      </c>
      <c r="F130" s="207" t="s">
        <v>947</v>
      </c>
      <c r="G130" s="205" t="s">
        <v>943</v>
      </c>
    </row>
    <row r="131" spans="3:7" ht="12.75">
      <c r="C131" s="206">
        <v>19</v>
      </c>
      <c r="D131" s="211">
        <v>38412</v>
      </c>
      <c r="F131" s="207" t="s">
        <v>948</v>
      </c>
      <c r="G131" s="205" t="s">
        <v>943</v>
      </c>
    </row>
    <row r="132" spans="2:7" ht="12.75">
      <c r="B132" s="206">
        <f>COUNTA(F110:F132)</f>
        <v>20</v>
      </c>
      <c r="C132" s="206">
        <v>20</v>
      </c>
      <c r="D132" s="211">
        <v>38412</v>
      </c>
      <c r="F132" s="207" t="s">
        <v>949</v>
      </c>
      <c r="G132" s="205" t="s">
        <v>943</v>
      </c>
    </row>
    <row r="135" spans="3:7" ht="12.75">
      <c r="C135" s="206">
        <v>1</v>
      </c>
      <c r="D135" s="211">
        <v>38596</v>
      </c>
      <c r="F135" s="207" t="s">
        <v>950</v>
      </c>
      <c r="G135" s="205" t="s">
        <v>923</v>
      </c>
    </row>
    <row r="136" spans="3:7" ht="12.75">
      <c r="C136" s="206">
        <v>2</v>
      </c>
      <c r="D136" s="211">
        <v>38596</v>
      </c>
      <c r="F136" s="207" t="s">
        <v>951</v>
      </c>
      <c r="G136" s="205" t="s">
        <v>923</v>
      </c>
    </row>
    <row r="137" spans="3:7" ht="12.75">
      <c r="C137" s="206">
        <v>3</v>
      </c>
      <c r="D137" s="211">
        <v>38596</v>
      </c>
      <c r="F137" s="207" t="s">
        <v>952</v>
      </c>
      <c r="G137" s="205" t="s">
        <v>923</v>
      </c>
    </row>
    <row r="138" spans="3:7" ht="12.75">
      <c r="C138" s="206">
        <v>4</v>
      </c>
      <c r="D138" s="211">
        <v>38596</v>
      </c>
      <c r="F138" s="207" t="s">
        <v>953</v>
      </c>
      <c r="G138" s="205" t="s">
        <v>923</v>
      </c>
    </row>
    <row r="139" spans="3:7" ht="12.75">
      <c r="C139" s="206">
        <v>5</v>
      </c>
      <c r="D139" s="211">
        <v>38596</v>
      </c>
      <c r="F139" s="207" t="s">
        <v>954</v>
      </c>
      <c r="G139" s="205" t="s">
        <v>923</v>
      </c>
    </row>
    <row r="140" ht="12.75">
      <c r="D140" s="211">
        <v>38596</v>
      </c>
    </row>
    <row r="141" spans="3:7" ht="12.75">
      <c r="C141" s="206">
        <v>6</v>
      </c>
      <c r="D141" s="211">
        <v>38596</v>
      </c>
      <c r="F141" s="207" t="s">
        <v>955</v>
      </c>
      <c r="G141" s="205" t="s">
        <v>929</v>
      </c>
    </row>
    <row r="142" spans="3:7" ht="12.75">
      <c r="C142" s="206">
        <v>7</v>
      </c>
      <c r="D142" s="211">
        <v>38596</v>
      </c>
      <c r="F142" s="207" t="s">
        <v>956</v>
      </c>
      <c r="G142" s="205" t="s">
        <v>929</v>
      </c>
    </row>
    <row r="143" spans="3:7" ht="12.75">
      <c r="C143" s="206">
        <v>8</v>
      </c>
      <c r="D143" s="211">
        <v>38596</v>
      </c>
      <c r="F143" s="207" t="s">
        <v>957</v>
      </c>
      <c r="G143" s="205" t="s">
        <v>929</v>
      </c>
    </row>
    <row r="144" spans="3:7" ht="12.75">
      <c r="C144" s="206">
        <v>9</v>
      </c>
      <c r="D144" s="211">
        <v>38596</v>
      </c>
      <c r="F144" s="207" t="s">
        <v>958</v>
      </c>
      <c r="G144" s="205" t="s">
        <v>929</v>
      </c>
    </row>
    <row r="145" spans="3:7" ht="12.75">
      <c r="C145" s="206">
        <v>10</v>
      </c>
      <c r="D145" s="211">
        <v>38596</v>
      </c>
      <c r="F145" s="207" t="s">
        <v>959</v>
      </c>
      <c r="G145" s="205" t="s">
        <v>929</v>
      </c>
    </row>
    <row r="146" spans="3:7" ht="12.75">
      <c r="C146" s="206">
        <v>11</v>
      </c>
      <c r="D146" s="211">
        <v>38596</v>
      </c>
      <c r="F146" s="207" t="s">
        <v>960</v>
      </c>
      <c r="G146" s="205" t="s">
        <v>934</v>
      </c>
    </row>
    <row r="147" ht="12.75">
      <c r="D147" s="211">
        <v>38596</v>
      </c>
    </row>
    <row r="148" spans="3:7" ht="12.75">
      <c r="C148" s="206">
        <v>12</v>
      </c>
      <c r="D148" s="211">
        <v>38596</v>
      </c>
      <c r="F148" s="207" t="s">
        <v>961</v>
      </c>
      <c r="G148" s="205" t="s">
        <v>936</v>
      </c>
    </row>
    <row r="149" spans="3:7" ht="12.75">
      <c r="C149" s="206">
        <v>13</v>
      </c>
      <c r="D149" s="211">
        <v>38596</v>
      </c>
      <c r="F149" s="207" t="s">
        <v>962</v>
      </c>
      <c r="G149" s="205" t="s">
        <v>936</v>
      </c>
    </row>
    <row r="150" spans="3:7" ht="12.75">
      <c r="C150" s="206">
        <v>14</v>
      </c>
      <c r="D150" s="211">
        <v>38596</v>
      </c>
      <c r="F150" s="207" t="s">
        <v>963</v>
      </c>
      <c r="G150" s="205" t="s">
        <v>936</v>
      </c>
    </row>
    <row r="151" spans="3:7" ht="12.75">
      <c r="C151" s="206">
        <v>15</v>
      </c>
      <c r="D151" s="211">
        <v>38596</v>
      </c>
      <c r="F151" s="207" t="s">
        <v>964</v>
      </c>
      <c r="G151" s="205" t="s">
        <v>936</v>
      </c>
    </row>
    <row r="152" spans="3:7" ht="12.75">
      <c r="C152" s="206">
        <v>16</v>
      </c>
      <c r="D152" s="211">
        <v>38596</v>
      </c>
      <c r="F152" s="207" t="s">
        <v>965</v>
      </c>
      <c r="G152" s="205" t="s">
        <v>936</v>
      </c>
    </row>
    <row r="153" spans="3:7" ht="12.75">
      <c r="C153" s="206">
        <v>17</v>
      </c>
      <c r="D153" s="211">
        <v>38596</v>
      </c>
      <c r="F153" s="207" t="s">
        <v>966</v>
      </c>
      <c r="G153" s="205" t="s">
        <v>941</v>
      </c>
    </row>
    <row r="154" ht="12.75">
      <c r="D154" s="211">
        <v>38596</v>
      </c>
    </row>
    <row r="155" spans="3:7" ht="12.75">
      <c r="C155" s="206">
        <v>18</v>
      </c>
      <c r="D155" s="211">
        <v>38596</v>
      </c>
      <c r="F155" s="207" t="s">
        <v>967</v>
      </c>
      <c r="G155" s="205" t="s">
        <v>943</v>
      </c>
    </row>
    <row r="156" spans="3:7" ht="12.75">
      <c r="C156" s="206">
        <v>19</v>
      </c>
      <c r="D156" s="211">
        <v>38596</v>
      </c>
      <c r="F156" s="207" t="s">
        <v>968</v>
      </c>
      <c r="G156" s="205" t="s">
        <v>943</v>
      </c>
    </row>
    <row r="157" spans="3:7" ht="12.75">
      <c r="C157" s="206">
        <v>20</v>
      </c>
      <c r="D157" s="211">
        <v>38596</v>
      </c>
      <c r="F157" s="207" t="s">
        <v>969</v>
      </c>
      <c r="G157" s="205" t="s">
        <v>943</v>
      </c>
    </row>
    <row r="158" spans="3:7" ht="12.75">
      <c r="C158" s="206">
        <v>21</v>
      </c>
      <c r="D158" s="211">
        <v>38596</v>
      </c>
      <c r="F158" s="207" t="s">
        <v>948</v>
      </c>
      <c r="G158" s="205" t="s">
        <v>943</v>
      </c>
    </row>
    <row r="159" spans="2:7" ht="12.75">
      <c r="B159" s="206">
        <f>COUNTA(F135:F159)</f>
        <v>22</v>
      </c>
      <c r="C159" s="206">
        <v>22</v>
      </c>
      <c r="D159" s="211">
        <v>38596</v>
      </c>
      <c r="F159" s="207" t="s">
        <v>970</v>
      </c>
      <c r="G159" s="205" t="s">
        <v>943</v>
      </c>
    </row>
    <row r="162" spans="3:7" ht="12.75">
      <c r="C162" s="206">
        <v>1</v>
      </c>
      <c r="D162" s="211">
        <v>38718</v>
      </c>
      <c r="F162" s="207" t="s">
        <v>971</v>
      </c>
      <c r="G162" s="205" t="s">
        <v>923</v>
      </c>
    </row>
    <row r="163" spans="3:7" ht="12.75">
      <c r="C163" s="206">
        <v>2</v>
      </c>
      <c r="D163" s="211">
        <v>38718</v>
      </c>
      <c r="F163" s="207" t="s">
        <v>972</v>
      </c>
      <c r="G163" s="205" t="s">
        <v>923</v>
      </c>
    </row>
    <row r="164" spans="3:7" ht="12.75">
      <c r="C164" s="206">
        <v>3</v>
      </c>
      <c r="D164" s="211">
        <v>38718</v>
      </c>
      <c r="F164" s="207" t="s">
        <v>973</v>
      </c>
      <c r="G164" s="205" t="s">
        <v>923</v>
      </c>
    </row>
    <row r="165" spans="3:7" ht="12.75">
      <c r="C165" s="206">
        <v>4</v>
      </c>
      <c r="D165" s="211">
        <v>38718</v>
      </c>
      <c r="F165" s="207" t="s">
        <v>974</v>
      </c>
      <c r="G165" s="205" t="s">
        <v>923</v>
      </c>
    </row>
    <row r="166" spans="3:7" ht="12.75">
      <c r="C166" s="206">
        <v>5</v>
      </c>
      <c r="D166" s="211">
        <v>38718</v>
      </c>
      <c r="F166" s="207" t="s">
        <v>975</v>
      </c>
      <c r="G166" s="205" t="s">
        <v>976</v>
      </c>
    </row>
    <row r="167" spans="3:7" ht="12.75">
      <c r="C167" s="206">
        <v>6</v>
      </c>
      <c r="D167" s="211">
        <v>38718</v>
      </c>
      <c r="F167" s="207" t="s">
        <v>977</v>
      </c>
      <c r="G167" s="205" t="s">
        <v>976</v>
      </c>
    </row>
    <row r="168" ht="12.75">
      <c r="D168" s="211">
        <v>38718</v>
      </c>
    </row>
    <row r="169" spans="3:7" ht="12.75">
      <c r="C169" s="206">
        <v>7</v>
      </c>
      <c r="D169" s="211">
        <v>38718</v>
      </c>
      <c r="F169" s="207" t="s">
        <v>978</v>
      </c>
      <c r="G169" s="205" t="s">
        <v>929</v>
      </c>
    </row>
    <row r="170" spans="3:7" ht="12.75">
      <c r="C170" s="206">
        <v>8</v>
      </c>
      <c r="D170" s="211">
        <v>38718</v>
      </c>
      <c r="F170" s="207" t="s">
        <v>979</v>
      </c>
      <c r="G170" s="205" t="s">
        <v>929</v>
      </c>
    </row>
    <row r="171" spans="3:7" ht="12.75">
      <c r="C171" s="206">
        <v>9</v>
      </c>
      <c r="D171" s="211">
        <v>38718</v>
      </c>
      <c r="F171" s="207" t="s">
        <v>980</v>
      </c>
      <c r="G171" s="205" t="s">
        <v>929</v>
      </c>
    </row>
    <row r="172" spans="3:7" ht="12.75">
      <c r="C172" s="206">
        <v>10</v>
      </c>
      <c r="D172" s="211">
        <v>38718</v>
      </c>
      <c r="F172" s="207" t="s">
        <v>981</v>
      </c>
      <c r="G172" s="205" t="s">
        <v>929</v>
      </c>
    </row>
    <row r="173" spans="3:7" ht="12.75">
      <c r="C173" s="206">
        <v>11</v>
      </c>
      <c r="D173" s="211">
        <v>38718</v>
      </c>
      <c r="F173" s="207" t="s">
        <v>982</v>
      </c>
      <c r="G173" s="205" t="s">
        <v>934</v>
      </c>
    </row>
    <row r="174" ht="12.75">
      <c r="D174" s="211">
        <v>38718</v>
      </c>
    </row>
    <row r="175" spans="3:7" ht="12.75">
      <c r="C175" s="206">
        <v>12</v>
      </c>
      <c r="D175" s="211">
        <v>38718</v>
      </c>
      <c r="F175" s="207" t="s">
        <v>983</v>
      </c>
      <c r="G175" s="205" t="s">
        <v>936</v>
      </c>
    </row>
    <row r="176" spans="3:7" ht="12.75">
      <c r="C176" s="206">
        <v>13</v>
      </c>
      <c r="D176" s="211">
        <v>38718</v>
      </c>
      <c r="F176" s="207" t="s">
        <v>984</v>
      </c>
      <c r="G176" s="205" t="s">
        <v>936</v>
      </c>
    </row>
    <row r="177" spans="3:7" ht="12.75">
      <c r="C177" s="206">
        <v>14</v>
      </c>
      <c r="D177" s="211">
        <v>38718</v>
      </c>
      <c r="F177" s="207" t="s">
        <v>985</v>
      </c>
      <c r="G177" s="205" t="s">
        <v>936</v>
      </c>
    </row>
    <row r="178" spans="3:7" ht="12.75">
      <c r="C178" s="206">
        <v>15</v>
      </c>
      <c r="D178" s="211">
        <v>38718</v>
      </c>
      <c r="F178" s="207" t="s">
        <v>986</v>
      </c>
      <c r="G178" s="205" t="s">
        <v>936</v>
      </c>
    </row>
    <row r="179" spans="3:7" ht="12.75">
      <c r="C179" s="206">
        <v>16</v>
      </c>
      <c r="D179" s="211">
        <v>38718</v>
      </c>
      <c r="F179" s="207" t="s">
        <v>987</v>
      </c>
      <c r="G179" s="205" t="s">
        <v>936</v>
      </c>
    </row>
    <row r="180" spans="3:7" ht="12.75">
      <c r="C180" s="206">
        <v>17</v>
      </c>
      <c r="D180" s="211">
        <v>38718</v>
      </c>
      <c r="F180" s="207" t="s">
        <v>988</v>
      </c>
      <c r="G180" s="205" t="s">
        <v>941</v>
      </c>
    </row>
    <row r="181" ht="12.75">
      <c r="D181" s="211">
        <v>38718</v>
      </c>
    </row>
    <row r="182" spans="3:7" ht="12.75">
      <c r="C182" s="206">
        <v>18</v>
      </c>
      <c r="D182" s="211">
        <v>38718</v>
      </c>
      <c r="F182" s="207" t="s">
        <v>989</v>
      </c>
      <c r="G182" s="205" t="s">
        <v>943</v>
      </c>
    </row>
    <row r="183" spans="3:7" ht="12.75">
      <c r="C183" s="206">
        <v>19</v>
      </c>
      <c r="D183" s="211">
        <v>38718</v>
      </c>
      <c r="F183" s="207" t="s">
        <v>990</v>
      </c>
      <c r="G183" s="205" t="s">
        <v>943</v>
      </c>
    </row>
    <row r="184" spans="3:7" ht="12.75">
      <c r="C184" s="206">
        <v>20</v>
      </c>
      <c r="D184" s="211">
        <v>38718</v>
      </c>
      <c r="F184" s="207" t="s">
        <v>991</v>
      </c>
      <c r="G184" s="205" t="s">
        <v>943</v>
      </c>
    </row>
    <row r="185" spans="2:7" ht="12.75">
      <c r="B185" s="206">
        <f>COUNTA(F162:F185)</f>
        <v>21</v>
      </c>
      <c r="C185" s="206">
        <v>21</v>
      </c>
      <c r="D185" s="211">
        <v>38718</v>
      </c>
      <c r="F185" s="207" t="s">
        <v>992</v>
      </c>
      <c r="G185" s="205" t="s">
        <v>943</v>
      </c>
    </row>
    <row r="188" ht="12.75">
      <c r="D188" s="205" t="s">
        <v>993</v>
      </c>
    </row>
    <row r="191" spans="3:7" ht="12.75">
      <c r="C191" s="206">
        <v>1</v>
      </c>
      <c r="D191" s="211">
        <v>38991</v>
      </c>
      <c r="F191" s="207" t="s">
        <v>994</v>
      </c>
      <c r="G191" s="205" t="s">
        <v>923</v>
      </c>
    </row>
    <row r="192" spans="3:7" ht="12.75">
      <c r="C192" s="206">
        <v>2</v>
      </c>
      <c r="D192" s="211">
        <v>38991</v>
      </c>
      <c r="F192" s="207" t="s">
        <v>995</v>
      </c>
      <c r="G192" s="205" t="s">
        <v>923</v>
      </c>
    </row>
    <row r="193" spans="3:7" ht="12.75">
      <c r="C193" s="206">
        <v>3</v>
      </c>
      <c r="D193" s="211">
        <v>38991</v>
      </c>
      <c r="F193" s="207" t="s">
        <v>996</v>
      </c>
      <c r="G193" s="205" t="s">
        <v>923</v>
      </c>
    </row>
    <row r="194" spans="3:7" ht="12.75">
      <c r="C194" s="206">
        <v>4</v>
      </c>
      <c r="D194" s="211">
        <v>38991</v>
      </c>
      <c r="F194" s="207" t="s">
        <v>997</v>
      </c>
      <c r="G194" s="205" t="s">
        <v>923</v>
      </c>
    </row>
    <row r="195" ht="12.75">
      <c r="D195" s="211">
        <v>38991</v>
      </c>
    </row>
    <row r="196" spans="3:7" ht="12.75">
      <c r="C196" s="206">
        <v>5</v>
      </c>
      <c r="D196" s="211">
        <v>38991</v>
      </c>
      <c r="F196" s="207" t="s">
        <v>998</v>
      </c>
      <c r="G196" s="205" t="s">
        <v>929</v>
      </c>
    </row>
    <row r="197" spans="3:7" ht="12.75">
      <c r="C197" s="206">
        <v>6</v>
      </c>
      <c r="D197" s="211">
        <v>38991</v>
      </c>
      <c r="F197" s="207" t="s">
        <v>999</v>
      </c>
      <c r="G197" s="205" t="s">
        <v>929</v>
      </c>
    </row>
    <row r="198" spans="3:7" ht="12.75">
      <c r="C198" s="206">
        <v>7</v>
      </c>
      <c r="D198" s="211">
        <v>38991</v>
      </c>
      <c r="F198" s="207" t="s">
        <v>1000</v>
      </c>
      <c r="G198" s="205" t="s">
        <v>929</v>
      </c>
    </row>
    <row r="199" spans="3:7" ht="12.75">
      <c r="C199" s="206">
        <v>8</v>
      </c>
      <c r="D199" s="211">
        <v>38991</v>
      </c>
      <c r="F199" s="207" t="s">
        <v>1001</v>
      </c>
      <c r="G199" s="205" t="s">
        <v>929</v>
      </c>
    </row>
    <row r="200" spans="3:7" ht="12.75">
      <c r="C200" s="206">
        <v>9</v>
      </c>
      <c r="D200" s="211">
        <v>38991</v>
      </c>
      <c r="F200" s="207" t="s">
        <v>1002</v>
      </c>
      <c r="G200" s="205" t="s">
        <v>934</v>
      </c>
    </row>
    <row r="201" ht="12.75">
      <c r="D201" s="211">
        <v>38991</v>
      </c>
    </row>
    <row r="202" spans="3:7" ht="12.75">
      <c r="C202" s="206">
        <v>10</v>
      </c>
      <c r="D202" s="211">
        <v>38991</v>
      </c>
      <c r="F202" s="207" t="s">
        <v>1003</v>
      </c>
      <c r="G202" s="205" t="s">
        <v>936</v>
      </c>
    </row>
    <row r="203" spans="3:7" ht="12.75">
      <c r="C203" s="206">
        <v>11</v>
      </c>
      <c r="D203" s="211">
        <v>38991</v>
      </c>
      <c r="F203" s="207" t="s">
        <v>1004</v>
      </c>
      <c r="G203" s="205" t="s">
        <v>936</v>
      </c>
    </row>
    <row r="204" spans="3:7" ht="12.75">
      <c r="C204" s="206">
        <v>12</v>
      </c>
      <c r="D204" s="211">
        <v>38991</v>
      </c>
      <c r="F204" s="207" t="s">
        <v>1005</v>
      </c>
      <c r="G204" s="205" t="s">
        <v>936</v>
      </c>
    </row>
    <row r="205" spans="3:7" ht="12.75">
      <c r="C205" s="206">
        <v>13</v>
      </c>
      <c r="D205" s="211">
        <v>38991</v>
      </c>
      <c r="F205" s="207" t="s">
        <v>1006</v>
      </c>
      <c r="G205" s="205" t="s">
        <v>936</v>
      </c>
    </row>
    <row r="206" spans="3:7" ht="12.75">
      <c r="C206" s="206">
        <v>14</v>
      </c>
      <c r="D206" s="211">
        <v>38991</v>
      </c>
      <c r="F206" s="207" t="s">
        <v>1007</v>
      </c>
      <c r="G206" s="205" t="s">
        <v>941</v>
      </c>
    </row>
    <row r="207" ht="12.75">
      <c r="D207" s="211">
        <v>38991</v>
      </c>
    </row>
    <row r="208" spans="3:7" ht="12.75">
      <c r="C208" s="206">
        <v>15</v>
      </c>
      <c r="D208" s="211">
        <v>38991</v>
      </c>
      <c r="F208" s="207" t="s">
        <v>1008</v>
      </c>
      <c r="G208" s="205" t="s">
        <v>943</v>
      </c>
    </row>
    <row r="209" spans="3:7" ht="12.75">
      <c r="C209" s="206">
        <v>16</v>
      </c>
      <c r="D209" s="211">
        <v>38991</v>
      </c>
      <c r="F209" s="207" t="s">
        <v>1009</v>
      </c>
      <c r="G209" s="205" t="s">
        <v>943</v>
      </c>
    </row>
    <row r="210" spans="3:7" ht="12.75">
      <c r="C210" s="206">
        <v>17</v>
      </c>
      <c r="D210" s="211">
        <v>38991</v>
      </c>
      <c r="F210" s="207" t="s">
        <v>1010</v>
      </c>
      <c r="G210" s="205" t="s">
        <v>943</v>
      </c>
    </row>
    <row r="211" spans="3:7" ht="12.75">
      <c r="C211" s="206">
        <v>18</v>
      </c>
      <c r="D211" s="211">
        <v>38991</v>
      </c>
      <c r="F211" s="207" t="s">
        <v>1011</v>
      </c>
      <c r="G211" s="205" t="s">
        <v>943</v>
      </c>
    </row>
    <row r="212" spans="2:7" ht="12.75">
      <c r="B212" s="206">
        <f>COUNTA(F191:F212)</f>
        <v>19</v>
      </c>
      <c r="C212" s="206">
        <v>19</v>
      </c>
      <c r="D212" s="211">
        <v>38991</v>
      </c>
      <c r="F212" s="207" t="s">
        <v>1012</v>
      </c>
      <c r="G212" s="205" t="s">
        <v>943</v>
      </c>
    </row>
    <row r="215" spans="4:7" ht="12.75">
      <c r="D215" s="211">
        <v>39083</v>
      </c>
      <c r="F215" s="207" t="s">
        <v>1013</v>
      </c>
      <c r="G215" s="205" t="s">
        <v>923</v>
      </c>
    </row>
    <row r="216" spans="4:7" ht="12.75">
      <c r="D216" s="211">
        <v>39083</v>
      </c>
      <c r="F216" s="207" t="s">
        <v>1014</v>
      </c>
      <c r="G216" s="205" t="s">
        <v>923</v>
      </c>
    </row>
    <row r="217" spans="4:7" ht="12.75">
      <c r="D217" s="211">
        <v>39083</v>
      </c>
      <c r="F217" s="207" t="s">
        <v>1015</v>
      </c>
      <c r="G217" s="205" t="s">
        <v>923</v>
      </c>
    </row>
    <row r="218" spans="4:7" ht="12.75">
      <c r="D218" s="211">
        <v>39083</v>
      </c>
      <c r="F218" s="207" t="s">
        <v>1016</v>
      </c>
      <c r="G218" s="205" t="s">
        <v>923</v>
      </c>
    </row>
    <row r="219" spans="4:7" ht="12.75">
      <c r="D219" s="211">
        <v>39083</v>
      </c>
      <c r="F219" s="207" t="s">
        <v>1017</v>
      </c>
      <c r="G219" s="205" t="s">
        <v>976</v>
      </c>
    </row>
    <row r="220" spans="4:7" ht="12.75">
      <c r="D220" s="211">
        <v>39083</v>
      </c>
      <c r="F220" s="207" t="s">
        <v>1018</v>
      </c>
      <c r="G220" s="205" t="s">
        <v>976</v>
      </c>
    </row>
    <row r="221" ht="12.75">
      <c r="D221" s="211">
        <v>39083</v>
      </c>
    </row>
    <row r="222" spans="4:7" ht="12.75">
      <c r="D222" s="211">
        <v>39083</v>
      </c>
      <c r="F222" s="207" t="s">
        <v>1019</v>
      </c>
      <c r="G222" s="205" t="s">
        <v>929</v>
      </c>
    </row>
    <row r="223" spans="4:7" ht="12.75">
      <c r="D223" s="211">
        <v>39083</v>
      </c>
      <c r="F223" s="207" t="s">
        <v>1020</v>
      </c>
      <c r="G223" s="205" t="s">
        <v>929</v>
      </c>
    </row>
    <row r="224" spans="4:7" ht="12.75">
      <c r="D224" s="211">
        <v>39083</v>
      </c>
      <c r="F224" s="207" t="s">
        <v>1021</v>
      </c>
      <c r="G224" s="205" t="s">
        <v>929</v>
      </c>
    </row>
    <row r="225" spans="4:7" ht="12.75">
      <c r="D225" s="211">
        <v>39083</v>
      </c>
      <c r="G225" s="205" t="s">
        <v>929</v>
      </c>
    </row>
    <row r="226" spans="4:7" ht="12.75">
      <c r="D226" s="211">
        <v>39083</v>
      </c>
      <c r="F226" s="207" t="s">
        <v>1022</v>
      </c>
      <c r="G226" s="205" t="s">
        <v>929</v>
      </c>
    </row>
    <row r="227" spans="4:7" ht="12.75">
      <c r="D227" s="211">
        <v>39083</v>
      </c>
      <c r="G227" s="205" t="s">
        <v>929</v>
      </c>
    </row>
    <row r="228" spans="4:7" ht="12.75">
      <c r="D228" s="211">
        <v>39083</v>
      </c>
      <c r="F228" s="207" t="s">
        <v>1023</v>
      </c>
      <c r="G228" s="205" t="s">
        <v>934</v>
      </c>
    </row>
    <row r="229" spans="4:7" ht="12.75">
      <c r="D229" s="211">
        <v>39083</v>
      </c>
      <c r="F229" s="207" t="s">
        <v>1024</v>
      </c>
      <c r="G229" s="205" t="s">
        <v>934</v>
      </c>
    </row>
    <row r="230" ht="12.75">
      <c r="D230" s="211">
        <v>39083</v>
      </c>
    </row>
    <row r="231" spans="4:7" ht="12.75">
      <c r="D231" s="211">
        <v>39083</v>
      </c>
      <c r="F231" s="207" t="s">
        <v>1025</v>
      </c>
      <c r="G231" s="205" t="s">
        <v>936</v>
      </c>
    </row>
    <row r="232" spans="4:7" ht="12.75">
      <c r="D232" s="211">
        <v>39083</v>
      </c>
      <c r="F232" s="207" t="s">
        <v>1026</v>
      </c>
      <c r="G232" s="205" t="s">
        <v>936</v>
      </c>
    </row>
    <row r="233" spans="4:7" ht="12.75">
      <c r="D233" s="211">
        <v>39083</v>
      </c>
      <c r="F233" s="207" t="s">
        <v>1027</v>
      </c>
      <c r="G233" s="205" t="s">
        <v>936</v>
      </c>
    </row>
    <row r="234" spans="4:7" ht="12.75">
      <c r="D234" s="211">
        <v>39083</v>
      </c>
      <c r="F234" s="207" t="s">
        <v>1028</v>
      </c>
      <c r="G234" s="205" t="s">
        <v>936</v>
      </c>
    </row>
    <row r="235" spans="4:7" ht="12.75">
      <c r="D235" s="211">
        <v>39083</v>
      </c>
      <c r="F235" s="207" t="s">
        <v>1029</v>
      </c>
      <c r="G235" s="205" t="s">
        <v>941</v>
      </c>
    </row>
    <row r="236" spans="4:7" ht="12.75">
      <c r="D236" s="211">
        <v>39083</v>
      </c>
      <c r="F236" s="207" t="s">
        <v>1030</v>
      </c>
      <c r="G236" s="205" t="s">
        <v>941</v>
      </c>
    </row>
    <row r="237" ht="12.75">
      <c r="D237" s="211">
        <v>39083</v>
      </c>
    </row>
    <row r="238" spans="4:7" ht="12.75">
      <c r="D238" s="211">
        <v>39083</v>
      </c>
      <c r="F238" s="207" t="s">
        <v>1031</v>
      </c>
      <c r="G238" s="205" t="s">
        <v>943</v>
      </c>
    </row>
    <row r="239" spans="4:7" ht="12.75">
      <c r="D239" s="211">
        <v>39083</v>
      </c>
      <c r="F239" s="207" t="s">
        <v>1032</v>
      </c>
      <c r="G239" s="205" t="s">
        <v>943</v>
      </c>
    </row>
    <row r="240" spans="4:7" ht="12.75">
      <c r="D240" s="211">
        <v>39083</v>
      </c>
      <c r="F240" s="207" t="s">
        <v>1033</v>
      </c>
      <c r="G240" s="205" t="s">
        <v>943</v>
      </c>
    </row>
    <row r="241" spans="4:7" ht="12.75">
      <c r="D241" s="211">
        <v>39083</v>
      </c>
      <c r="F241" s="207" t="s">
        <v>1034</v>
      </c>
      <c r="G241" s="205" t="s">
        <v>943</v>
      </c>
    </row>
    <row r="242" ht="12.75">
      <c r="D242" s="211">
        <v>39083</v>
      </c>
    </row>
    <row r="243" spans="4:7" ht="12.75">
      <c r="D243" s="211">
        <v>39083</v>
      </c>
      <c r="F243" s="207" t="s">
        <v>1035</v>
      </c>
      <c r="G243" s="205" t="s">
        <v>1036</v>
      </c>
    </row>
    <row r="244" spans="4:7" ht="12.75">
      <c r="D244" s="211">
        <v>39083</v>
      </c>
      <c r="F244" s="207" t="s">
        <v>1037</v>
      </c>
      <c r="G244" s="205" t="s">
        <v>1036</v>
      </c>
    </row>
    <row r="245" spans="2:7" ht="12.75">
      <c r="B245" s="206">
        <f>COUNTA(F215:F245)</f>
        <v>25</v>
      </c>
      <c r="D245" s="211">
        <v>39083</v>
      </c>
      <c r="F245" s="207" t="s">
        <v>1038</v>
      </c>
      <c r="G245" s="205" t="s">
        <v>1036</v>
      </c>
    </row>
    <row r="248" spans="4:9" ht="12.75">
      <c r="D248" s="211">
        <v>39326</v>
      </c>
      <c r="E248" t="s">
        <v>201</v>
      </c>
      <c r="F248" s="212" t="s">
        <v>1039</v>
      </c>
      <c r="G248" t="s">
        <v>1040</v>
      </c>
      <c r="H248" t="s">
        <v>1041</v>
      </c>
      <c r="I248"/>
    </row>
    <row r="249" spans="4:9" ht="12.75">
      <c r="D249" s="211">
        <v>39326</v>
      </c>
      <c r="E249" t="s">
        <v>1042</v>
      </c>
      <c r="F249" s="212" t="s">
        <v>1043</v>
      </c>
      <c r="G249" t="s">
        <v>1040</v>
      </c>
      <c r="H249" t="s">
        <v>30</v>
      </c>
      <c r="I249"/>
    </row>
    <row r="250" spans="4:9" ht="12.75">
      <c r="D250" s="211">
        <v>39326</v>
      </c>
      <c r="E250" t="s">
        <v>814</v>
      </c>
      <c r="F250" s="212" t="s">
        <v>1044</v>
      </c>
      <c r="G250" t="s">
        <v>1040</v>
      </c>
      <c r="H250" t="s">
        <v>1045</v>
      </c>
      <c r="I250"/>
    </row>
    <row r="251" spans="4:9" ht="12.75">
      <c r="D251" s="211">
        <v>39326</v>
      </c>
      <c r="E251" t="s">
        <v>201</v>
      </c>
      <c r="F251" s="212" t="s">
        <v>1046</v>
      </c>
      <c r="G251" t="s">
        <v>1040</v>
      </c>
      <c r="H251" t="s">
        <v>1047</v>
      </c>
      <c r="I251"/>
    </row>
    <row r="252" spans="4:9" ht="12.75">
      <c r="D252" s="211">
        <v>39326</v>
      </c>
      <c r="E252" t="s">
        <v>814</v>
      </c>
      <c r="F252" s="212" t="s">
        <v>1048</v>
      </c>
      <c r="G252" t="s">
        <v>1049</v>
      </c>
      <c r="H252" t="s">
        <v>1050</v>
      </c>
      <c r="I252"/>
    </row>
    <row r="253" spans="4:9" ht="12.75">
      <c r="D253" s="211">
        <v>39326</v>
      </c>
      <c r="E253" t="s">
        <v>814</v>
      </c>
      <c r="F253" s="212" t="s">
        <v>1051</v>
      </c>
      <c r="G253" t="s">
        <v>1049</v>
      </c>
      <c r="H253" t="s">
        <v>1052</v>
      </c>
      <c r="I253"/>
    </row>
    <row r="254" spans="4:9" ht="12.75">
      <c r="D254" s="211">
        <v>39326</v>
      </c>
      <c r="E254" t="s">
        <v>1053</v>
      </c>
      <c r="F254" s="212" t="s">
        <v>1054</v>
      </c>
      <c r="G254" t="s">
        <v>1049</v>
      </c>
      <c r="H254" t="s">
        <v>1055</v>
      </c>
      <c r="I254"/>
    </row>
    <row r="255" spans="4:9" ht="12.75">
      <c r="D255" s="211">
        <v>39326</v>
      </c>
      <c r="E255" t="s">
        <v>1056</v>
      </c>
      <c r="F255" s="212" t="s">
        <v>1057</v>
      </c>
      <c r="G255" t="s">
        <v>1049</v>
      </c>
      <c r="H255" t="s">
        <v>1058</v>
      </c>
      <c r="I255"/>
    </row>
    <row r="256" spans="4:9" ht="12.75">
      <c r="D256" s="211">
        <v>39326</v>
      </c>
      <c r="E256" t="s">
        <v>201</v>
      </c>
      <c r="F256" s="212" t="s">
        <v>1059</v>
      </c>
      <c r="G256" t="s">
        <v>1049</v>
      </c>
      <c r="H256" t="s">
        <v>8</v>
      </c>
      <c r="I256"/>
    </row>
    <row r="257" spans="4:9" ht="12.75">
      <c r="D257" s="211">
        <v>39326</v>
      </c>
      <c r="E257" t="s">
        <v>1060</v>
      </c>
      <c r="F257" s="212" t="s">
        <v>1061</v>
      </c>
      <c r="G257" t="s">
        <v>1049</v>
      </c>
      <c r="H257" t="s">
        <v>30</v>
      </c>
      <c r="I257"/>
    </row>
    <row r="258" spans="4:9" ht="12.75">
      <c r="D258" s="211">
        <v>39326</v>
      </c>
      <c r="E258" t="s">
        <v>764</v>
      </c>
      <c r="F258" s="212" t="s">
        <v>1062</v>
      </c>
      <c r="G258" t="s">
        <v>1063</v>
      </c>
      <c r="H258" t="s">
        <v>1064</v>
      </c>
      <c r="I258"/>
    </row>
    <row r="259" spans="4:9" ht="12.75">
      <c r="D259" s="211">
        <v>39326</v>
      </c>
      <c r="E259" t="s">
        <v>1053</v>
      </c>
      <c r="F259" s="212" t="s">
        <v>1065</v>
      </c>
      <c r="G259" t="s">
        <v>1063</v>
      </c>
      <c r="H259" t="s">
        <v>1066</v>
      </c>
      <c r="I259"/>
    </row>
    <row r="260" spans="4:9" ht="12.75">
      <c r="D260" s="211">
        <v>39326</v>
      </c>
      <c r="E260" t="s">
        <v>1060</v>
      </c>
      <c r="F260" s="212" t="s">
        <v>1067</v>
      </c>
      <c r="G260" t="s">
        <v>1063</v>
      </c>
      <c r="H260" t="s">
        <v>8</v>
      </c>
      <c r="I260"/>
    </row>
    <row r="261" spans="4:9" ht="12.75">
      <c r="D261" s="211">
        <v>39326</v>
      </c>
      <c r="E261" t="s">
        <v>201</v>
      </c>
      <c r="F261" s="212" t="s">
        <v>1068</v>
      </c>
      <c r="G261" t="s">
        <v>1063</v>
      </c>
      <c r="H261" t="s">
        <v>1069</v>
      </c>
      <c r="I261"/>
    </row>
    <row r="262" spans="4:9" ht="12.75">
      <c r="D262" s="211">
        <v>39326</v>
      </c>
      <c r="E262" t="s">
        <v>814</v>
      </c>
      <c r="F262" s="212" t="s">
        <v>1070</v>
      </c>
      <c r="G262" t="s">
        <v>1063</v>
      </c>
      <c r="H262" t="s">
        <v>1071</v>
      </c>
      <c r="I262"/>
    </row>
    <row r="263" spans="4:9" ht="12.75">
      <c r="D263" s="211">
        <v>39326</v>
      </c>
      <c r="E263" t="s">
        <v>1053</v>
      </c>
      <c r="F263" s="212" t="s">
        <v>1072</v>
      </c>
      <c r="G263" t="s">
        <v>1063</v>
      </c>
      <c r="H263" t="s">
        <v>1073</v>
      </c>
      <c r="I263"/>
    </row>
    <row r="264" spans="4:9" ht="12.75">
      <c r="D264" s="211">
        <v>39326</v>
      </c>
      <c r="E264" t="s">
        <v>1074</v>
      </c>
      <c r="F264" s="212" t="s">
        <v>1075</v>
      </c>
      <c r="G264" t="s">
        <v>1076</v>
      </c>
      <c r="H264" t="s">
        <v>1077</v>
      </c>
      <c r="I264"/>
    </row>
    <row r="265" spans="4:9" ht="12.75">
      <c r="D265" s="211">
        <v>39326</v>
      </c>
      <c r="E265" t="s">
        <v>1053</v>
      </c>
      <c r="F265" s="212" t="s">
        <v>1078</v>
      </c>
      <c r="G265" t="s">
        <v>1076</v>
      </c>
      <c r="H265" t="s">
        <v>841</v>
      </c>
      <c r="I265"/>
    </row>
    <row r="266" spans="4:9" ht="12.75">
      <c r="D266" s="211">
        <v>39326</v>
      </c>
      <c r="E266" t="s">
        <v>201</v>
      </c>
      <c r="F266" s="212" t="s">
        <v>1079</v>
      </c>
      <c r="G266" t="s">
        <v>1080</v>
      </c>
      <c r="H266" t="s">
        <v>1081</v>
      </c>
      <c r="I266"/>
    </row>
    <row r="267" spans="4:9" ht="12.75">
      <c r="D267" s="211"/>
      <c r="E267"/>
      <c r="F267" s="212"/>
      <c r="G267"/>
      <c r="H267"/>
      <c r="I267"/>
    </row>
    <row r="268" spans="4:9" ht="12.75">
      <c r="D268" s="211">
        <v>39326</v>
      </c>
      <c r="E268" t="s">
        <v>201</v>
      </c>
      <c r="F268" s="212" t="s">
        <v>1082</v>
      </c>
      <c r="G268" t="s">
        <v>1083</v>
      </c>
      <c r="H268" t="s">
        <v>1084</v>
      </c>
      <c r="I268"/>
    </row>
    <row r="270" spans="4:9" ht="12.75">
      <c r="D270" s="211">
        <v>39326</v>
      </c>
      <c r="E270" t="s">
        <v>1085</v>
      </c>
      <c r="F270" s="212" t="s">
        <v>1086</v>
      </c>
      <c r="G270" t="s">
        <v>1087</v>
      </c>
      <c r="H270" t="s">
        <v>1088</v>
      </c>
      <c r="I270"/>
    </row>
    <row r="271" spans="4:9" ht="12.75">
      <c r="D271" s="211">
        <v>39326</v>
      </c>
      <c r="E271" t="s">
        <v>1085</v>
      </c>
      <c r="F271" s="212" t="s">
        <v>1089</v>
      </c>
      <c r="G271" t="s">
        <v>1090</v>
      </c>
      <c r="H271" t="s">
        <v>1091</v>
      </c>
      <c r="I271"/>
    </row>
    <row r="274" spans="4:7" ht="12.75">
      <c r="D274" s="211">
        <v>39479</v>
      </c>
      <c r="F274" s="207" t="s">
        <v>1043</v>
      </c>
      <c r="G274" s="205" t="s">
        <v>923</v>
      </c>
    </row>
    <row r="275" spans="4:7" ht="12.75">
      <c r="D275" s="211">
        <v>39479</v>
      </c>
      <c r="F275" s="207" t="s">
        <v>1092</v>
      </c>
      <c r="G275" s="205" t="s">
        <v>923</v>
      </c>
    </row>
    <row r="276" spans="4:7" ht="12.75">
      <c r="D276" s="211">
        <v>39479</v>
      </c>
      <c r="F276" s="207" t="s">
        <v>1044</v>
      </c>
      <c r="G276" s="205" t="s">
        <v>923</v>
      </c>
    </row>
    <row r="277" spans="4:7" ht="12.75">
      <c r="D277" s="211">
        <v>39479</v>
      </c>
      <c r="F277" s="207" t="s">
        <v>1093</v>
      </c>
      <c r="G277" s="205" t="s">
        <v>976</v>
      </c>
    </row>
    <row r="278" ht="12.75">
      <c r="D278" s="211">
        <v>39479</v>
      </c>
    </row>
    <row r="279" spans="4:7" ht="12.75">
      <c r="D279" s="211">
        <v>39479</v>
      </c>
      <c r="F279" s="207" t="s">
        <v>1094</v>
      </c>
      <c r="G279" s="205" t="s">
        <v>929</v>
      </c>
    </row>
    <row r="280" spans="4:7" ht="12.75">
      <c r="D280" s="211">
        <v>39479</v>
      </c>
      <c r="F280" s="207" t="s">
        <v>1059</v>
      </c>
      <c r="G280" s="205" t="s">
        <v>929</v>
      </c>
    </row>
    <row r="281" spans="4:7" ht="12.75">
      <c r="D281" s="211">
        <v>39479</v>
      </c>
      <c r="F281" s="207" t="s">
        <v>1054</v>
      </c>
      <c r="G281" s="205" t="s">
        <v>929</v>
      </c>
    </row>
    <row r="282" spans="4:7" ht="12.75">
      <c r="D282" s="211">
        <v>39479</v>
      </c>
      <c r="F282" s="207" t="s">
        <v>1051</v>
      </c>
      <c r="G282" s="205" t="s">
        <v>929</v>
      </c>
    </row>
    <row r="283" spans="4:7" ht="12.75">
      <c r="D283" s="211">
        <v>39479</v>
      </c>
      <c r="F283" s="207" t="s">
        <v>1095</v>
      </c>
      <c r="G283" s="205" t="s">
        <v>929</v>
      </c>
    </row>
    <row r="284" spans="4:7" ht="12.75">
      <c r="D284" s="211">
        <v>39479</v>
      </c>
      <c r="F284" s="207" t="s">
        <v>1096</v>
      </c>
      <c r="G284" s="205" t="s">
        <v>934</v>
      </c>
    </row>
    <row r="285" ht="12.75">
      <c r="D285" s="211">
        <v>39479</v>
      </c>
    </row>
    <row r="286" spans="4:7" ht="12.75">
      <c r="D286" s="211">
        <v>39479</v>
      </c>
      <c r="F286" s="207" t="s">
        <v>1067</v>
      </c>
      <c r="G286" s="205" t="s">
        <v>936</v>
      </c>
    </row>
    <row r="287" spans="4:7" ht="12.75">
      <c r="D287" s="211">
        <v>39479</v>
      </c>
      <c r="F287" s="207" t="s">
        <v>1068</v>
      </c>
      <c r="G287" s="205" t="s">
        <v>936</v>
      </c>
    </row>
    <row r="288" spans="4:7" ht="12.75">
      <c r="D288" s="211">
        <v>39479</v>
      </c>
      <c r="F288" s="207" t="s">
        <v>1097</v>
      </c>
      <c r="G288" s="205" t="s">
        <v>936</v>
      </c>
    </row>
    <row r="289" spans="4:7" ht="12.75">
      <c r="D289" s="211">
        <v>39479</v>
      </c>
      <c r="F289" s="207" t="s">
        <v>1098</v>
      </c>
      <c r="G289" s="205" t="s">
        <v>936</v>
      </c>
    </row>
    <row r="290" spans="4:7" ht="12.75">
      <c r="D290" s="211">
        <v>39479</v>
      </c>
      <c r="F290" s="207" t="s">
        <v>1099</v>
      </c>
      <c r="G290" s="205" t="s">
        <v>941</v>
      </c>
    </row>
    <row r="291" ht="12.75">
      <c r="D291" s="211">
        <v>39479</v>
      </c>
    </row>
    <row r="292" spans="4:7" ht="12.75">
      <c r="D292" s="211">
        <v>39479</v>
      </c>
      <c r="F292" s="207" t="s">
        <v>1100</v>
      </c>
      <c r="G292" s="205" t="s">
        <v>943</v>
      </c>
    </row>
    <row r="293" spans="4:7" ht="12.75">
      <c r="D293" s="211">
        <v>39479</v>
      </c>
      <c r="F293" s="207" t="s">
        <v>1089</v>
      </c>
      <c r="G293" s="205" t="s">
        <v>943</v>
      </c>
    </row>
    <row r="294" spans="4:7" ht="12.75">
      <c r="D294" s="211">
        <v>39479</v>
      </c>
      <c r="F294" s="207" t="s">
        <v>1078</v>
      </c>
      <c r="G294" s="205" t="s">
        <v>943</v>
      </c>
    </row>
    <row r="295" ht="12.75">
      <c r="D295" s="211">
        <v>39479</v>
      </c>
    </row>
    <row r="296" spans="4:7" ht="12.75">
      <c r="D296" s="211">
        <v>39479</v>
      </c>
      <c r="F296" s="207" t="s">
        <v>1101</v>
      </c>
      <c r="G296" s="205" t="s">
        <v>1036</v>
      </c>
    </row>
    <row r="297" ht="12.75">
      <c r="D297" s="211">
        <v>39479</v>
      </c>
    </row>
    <row r="298" spans="2:7" ht="12.75">
      <c r="B298" s="206">
        <f>COUNTA(F274:F298)</f>
        <v>20</v>
      </c>
      <c r="D298" s="211">
        <v>39479</v>
      </c>
      <c r="F298" s="207" t="s">
        <v>1082</v>
      </c>
      <c r="G298" s="205" t="s">
        <v>1102</v>
      </c>
    </row>
    <row r="301" ht="12.75">
      <c r="D301" s="205" t="s">
        <v>1103</v>
      </c>
    </row>
    <row r="302" spans="3:8" ht="12.75">
      <c r="C302" s="206">
        <v>1</v>
      </c>
      <c r="D302" s="211">
        <v>39722</v>
      </c>
      <c r="E302" s="205" t="s">
        <v>193</v>
      </c>
      <c r="F302" s="207" t="s">
        <v>1104</v>
      </c>
      <c r="G302" s="205" t="s">
        <v>738</v>
      </c>
      <c r="H302" s="205" t="s">
        <v>1091</v>
      </c>
    </row>
    <row r="303" spans="3:8" ht="12.75">
      <c r="C303" s="206">
        <v>2</v>
      </c>
      <c r="D303" s="211">
        <v>39722</v>
      </c>
      <c r="E303" s="205" t="s">
        <v>752</v>
      </c>
      <c r="F303" s="207" t="s">
        <v>1105</v>
      </c>
      <c r="G303" s="205" t="s">
        <v>1106</v>
      </c>
      <c r="H303" s="205" t="s">
        <v>1107</v>
      </c>
    </row>
    <row r="304" spans="3:8" ht="12.75">
      <c r="C304" s="206">
        <v>3</v>
      </c>
      <c r="D304" s="211">
        <v>39722</v>
      </c>
      <c r="E304" s="205" t="s">
        <v>201</v>
      </c>
      <c r="F304" s="207" t="s">
        <v>1108</v>
      </c>
      <c r="G304" s="205" t="s">
        <v>1106</v>
      </c>
      <c r="H304" s="205" t="s">
        <v>1109</v>
      </c>
    </row>
    <row r="305" spans="3:8" ht="12.75">
      <c r="C305" s="206">
        <v>4</v>
      </c>
      <c r="D305" s="211">
        <v>39722</v>
      </c>
      <c r="E305" s="205" t="s">
        <v>764</v>
      </c>
      <c r="F305" s="207" t="s">
        <v>1110</v>
      </c>
      <c r="G305" s="205" t="s">
        <v>738</v>
      </c>
      <c r="H305" s="205" t="s">
        <v>1081</v>
      </c>
    </row>
    <row r="306" spans="3:8" ht="12.75">
      <c r="C306" s="206">
        <v>5</v>
      </c>
      <c r="D306" s="211">
        <v>39722</v>
      </c>
      <c r="E306" s="205" t="s">
        <v>1060</v>
      </c>
      <c r="F306" s="207" t="s">
        <v>1111</v>
      </c>
      <c r="G306" s="205" t="s">
        <v>738</v>
      </c>
      <c r="H306" s="205" t="s">
        <v>10</v>
      </c>
    </row>
    <row r="307" ht="12.75">
      <c r="D307" s="211"/>
    </row>
    <row r="308" spans="3:8" ht="12.75">
      <c r="C308" s="206">
        <v>6</v>
      </c>
      <c r="D308" s="211">
        <v>39722</v>
      </c>
      <c r="E308" s="205" t="s">
        <v>814</v>
      </c>
      <c r="F308" s="207" t="s">
        <v>1112</v>
      </c>
      <c r="G308" s="205" t="s">
        <v>856</v>
      </c>
      <c r="H308" s="205" t="s">
        <v>1113</v>
      </c>
    </row>
    <row r="309" spans="3:8" ht="12.75">
      <c r="C309" s="206">
        <v>7</v>
      </c>
      <c r="D309" s="211">
        <v>39722</v>
      </c>
      <c r="E309" s="205" t="s">
        <v>764</v>
      </c>
      <c r="F309" s="207" t="s">
        <v>1114</v>
      </c>
      <c r="G309" s="205" t="s">
        <v>856</v>
      </c>
      <c r="H309" s="205" t="s">
        <v>1115</v>
      </c>
    </row>
    <row r="310" spans="3:8" ht="12.75">
      <c r="C310" s="206">
        <v>8</v>
      </c>
      <c r="D310" s="211">
        <v>39722</v>
      </c>
      <c r="E310" s="205" t="s">
        <v>193</v>
      </c>
      <c r="F310" s="207" t="s">
        <v>1116</v>
      </c>
      <c r="G310" s="205" t="s">
        <v>856</v>
      </c>
      <c r="H310" s="205" t="s">
        <v>790</v>
      </c>
    </row>
    <row r="311" spans="3:8" ht="12.75">
      <c r="C311" s="206">
        <v>9</v>
      </c>
      <c r="D311" s="211">
        <v>39722</v>
      </c>
      <c r="E311" s="205" t="s">
        <v>135</v>
      </c>
      <c r="F311" s="207" t="s">
        <v>1117</v>
      </c>
      <c r="G311" s="205" t="s">
        <v>856</v>
      </c>
      <c r="H311" s="205" t="s">
        <v>1118</v>
      </c>
    </row>
    <row r="312" spans="3:8" ht="12.75">
      <c r="C312" s="206">
        <v>10</v>
      </c>
      <c r="D312" s="211">
        <v>39722</v>
      </c>
      <c r="E312" s="205" t="s">
        <v>752</v>
      </c>
      <c r="F312" s="207" t="s">
        <v>1119</v>
      </c>
      <c r="G312" s="205" t="s">
        <v>856</v>
      </c>
      <c r="H312" s="205" t="s">
        <v>890</v>
      </c>
    </row>
    <row r="313" ht="12.75">
      <c r="D313" s="211"/>
    </row>
    <row r="314" spans="3:8" ht="12.75">
      <c r="C314" s="206">
        <v>11</v>
      </c>
      <c r="D314" s="211">
        <v>39722</v>
      </c>
      <c r="E314" s="205" t="s">
        <v>193</v>
      </c>
      <c r="F314" s="207" t="s">
        <v>1120</v>
      </c>
      <c r="G314" s="205" t="s">
        <v>759</v>
      </c>
      <c r="H314" s="205" t="s">
        <v>1121</v>
      </c>
    </row>
    <row r="315" spans="3:8" ht="12.75">
      <c r="C315" s="206">
        <v>12</v>
      </c>
      <c r="D315" s="211">
        <v>39722</v>
      </c>
      <c r="E315" s="205" t="s">
        <v>201</v>
      </c>
      <c r="F315" s="207" t="s">
        <v>1122</v>
      </c>
      <c r="G315" s="205" t="s">
        <v>759</v>
      </c>
      <c r="H315" s="205" t="s">
        <v>1123</v>
      </c>
    </row>
    <row r="316" spans="3:8" ht="12.75">
      <c r="C316" s="206">
        <v>13</v>
      </c>
      <c r="D316" s="211">
        <v>39722</v>
      </c>
      <c r="E316" s="205" t="s">
        <v>135</v>
      </c>
      <c r="F316" s="207" t="s">
        <v>1124</v>
      </c>
      <c r="G316" s="205" t="s">
        <v>759</v>
      </c>
      <c r="H316" s="205" t="s">
        <v>1125</v>
      </c>
    </row>
    <row r="317" spans="3:8" ht="12.75">
      <c r="C317" s="206">
        <v>14</v>
      </c>
      <c r="D317" s="211">
        <v>39722</v>
      </c>
      <c r="E317" s="205" t="s">
        <v>1060</v>
      </c>
      <c r="F317" s="207" t="s">
        <v>1126</v>
      </c>
      <c r="G317" s="205" t="s">
        <v>759</v>
      </c>
      <c r="H317" s="205" t="s">
        <v>131</v>
      </c>
    </row>
    <row r="318" ht="12.75">
      <c r="D318" s="211"/>
    </row>
    <row r="319" spans="3:8" ht="12.75">
      <c r="C319" s="206">
        <v>15</v>
      </c>
      <c r="D319" s="211">
        <v>39722</v>
      </c>
      <c r="E319" s="205" t="s">
        <v>193</v>
      </c>
      <c r="F319" s="207" t="s">
        <v>1127</v>
      </c>
      <c r="G319" s="205" t="s">
        <v>835</v>
      </c>
      <c r="H319" s="205" t="s">
        <v>1128</v>
      </c>
    </row>
    <row r="320" spans="3:8" ht="12.75">
      <c r="C320" s="206">
        <v>16</v>
      </c>
      <c r="D320" s="211">
        <v>39722</v>
      </c>
      <c r="E320" s="205" t="s">
        <v>764</v>
      </c>
      <c r="F320" s="207" t="s">
        <v>1129</v>
      </c>
      <c r="G320" s="205" t="s">
        <v>835</v>
      </c>
      <c r="H320" s="205" t="s">
        <v>1130</v>
      </c>
    </row>
    <row r="321" spans="3:8" ht="12.75">
      <c r="C321" s="206">
        <v>17</v>
      </c>
      <c r="D321" s="211">
        <v>39722</v>
      </c>
      <c r="E321" s="205" t="s">
        <v>135</v>
      </c>
      <c r="F321" s="207" t="s">
        <v>1131</v>
      </c>
      <c r="G321" s="205" t="s">
        <v>835</v>
      </c>
      <c r="H321" s="205" t="s">
        <v>841</v>
      </c>
    </row>
    <row r="322" spans="3:8" ht="12.75">
      <c r="C322" s="206">
        <v>18</v>
      </c>
      <c r="D322" s="211">
        <v>39722</v>
      </c>
      <c r="E322" s="205" t="s">
        <v>814</v>
      </c>
      <c r="F322" s="207" t="s">
        <v>1132</v>
      </c>
      <c r="G322" s="205" t="s">
        <v>835</v>
      </c>
      <c r="H322" s="205" t="s">
        <v>861</v>
      </c>
    </row>
    <row r="323" spans="3:8" ht="12.75">
      <c r="C323" s="206">
        <v>19</v>
      </c>
      <c r="D323" s="211">
        <v>39722</v>
      </c>
      <c r="E323" s="205" t="s">
        <v>201</v>
      </c>
      <c r="F323" s="207" t="s">
        <v>1133</v>
      </c>
      <c r="G323" s="205" t="s">
        <v>835</v>
      </c>
      <c r="H323" s="205" t="s">
        <v>1134</v>
      </c>
    </row>
    <row r="324" ht="12.75">
      <c r="D324" s="211"/>
    </row>
    <row r="325" spans="3:8" ht="12.75">
      <c r="C325" s="206">
        <v>20</v>
      </c>
      <c r="D325" s="211">
        <v>39722</v>
      </c>
      <c r="E325" s="205" t="s">
        <v>757</v>
      </c>
      <c r="F325" s="207" t="s">
        <v>1135</v>
      </c>
      <c r="G325" s="205" t="s">
        <v>757</v>
      </c>
      <c r="H325" s="205" t="s">
        <v>8</v>
      </c>
    </row>
    <row r="326" ht="12.75">
      <c r="D326" s="211"/>
    </row>
    <row r="327" spans="3:8" ht="12.75">
      <c r="C327" s="206">
        <v>21</v>
      </c>
      <c r="D327" s="211">
        <v>39722</v>
      </c>
      <c r="E327" s="205" t="s">
        <v>874</v>
      </c>
      <c r="F327" s="207" t="s">
        <v>1136</v>
      </c>
      <c r="G327" s="205" t="s">
        <v>874</v>
      </c>
      <c r="H327" s="205" t="s">
        <v>1137</v>
      </c>
    </row>
    <row r="328" spans="3:8" ht="12.75">
      <c r="C328" s="206">
        <v>22</v>
      </c>
      <c r="D328" s="211">
        <v>39722</v>
      </c>
      <c r="E328" s="205" t="s">
        <v>874</v>
      </c>
      <c r="F328" s="207" t="s">
        <v>1138</v>
      </c>
      <c r="G328" s="205" t="s">
        <v>874</v>
      </c>
      <c r="H328" s="205" t="s">
        <v>1139</v>
      </c>
    </row>
    <row r="329" ht="12.75">
      <c r="D329" s="211"/>
    </row>
    <row r="330" spans="3:8" ht="12.75">
      <c r="C330" s="206">
        <v>23</v>
      </c>
      <c r="D330" s="211">
        <v>39722</v>
      </c>
      <c r="E330" s="205" t="s">
        <v>752</v>
      </c>
      <c r="F330" s="207" t="s">
        <v>1140</v>
      </c>
      <c r="G330" s="205" t="s">
        <v>1141</v>
      </c>
      <c r="H330" s="205" t="s">
        <v>1142</v>
      </c>
    </row>
    <row r="333" spans="3:7" ht="12.75">
      <c r="C333" s="206">
        <v>1</v>
      </c>
      <c r="D333" s="211">
        <v>39845</v>
      </c>
      <c r="F333" s="207" t="s">
        <v>1143</v>
      </c>
      <c r="G333" s="205" t="s">
        <v>923</v>
      </c>
    </row>
    <row r="334" spans="3:7" ht="12.75">
      <c r="C334" s="206">
        <v>2</v>
      </c>
      <c r="D334" s="211">
        <v>39845</v>
      </c>
      <c r="F334" s="207" t="s">
        <v>1144</v>
      </c>
      <c r="G334" s="205" t="s">
        <v>923</v>
      </c>
    </row>
    <row r="335" spans="3:7" ht="12.75">
      <c r="C335" s="206">
        <v>3</v>
      </c>
      <c r="D335" s="211">
        <v>39845</v>
      </c>
      <c r="F335" s="207" t="s">
        <v>1145</v>
      </c>
      <c r="G335" s="205" t="s">
        <v>976</v>
      </c>
    </row>
    <row r="336" ht="12.75">
      <c r="D336" s="211">
        <v>39845</v>
      </c>
    </row>
    <row r="337" spans="3:7" ht="12.75">
      <c r="C337" s="206">
        <v>4</v>
      </c>
      <c r="D337" s="211">
        <v>39845</v>
      </c>
      <c r="F337" s="207" t="s">
        <v>1146</v>
      </c>
      <c r="G337" s="205" t="s">
        <v>929</v>
      </c>
    </row>
    <row r="338" spans="3:7" ht="12.75">
      <c r="C338" s="206">
        <v>5</v>
      </c>
      <c r="D338" s="211">
        <v>39845</v>
      </c>
      <c r="F338" s="207" t="s">
        <v>1147</v>
      </c>
      <c r="G338" s="205" t="s">
        <v>929</v>
      </c>
    </row>
    <row r="339" spans="3:7" ht="12.75">
      <c r="C339" s="206">
        <v>6</v>
      </c>
      <c r="D339" s="211">
        <v>39845</v>
      </c>
      <c r="F339" s="207" t="s">
        <v>1148</v>
      </c>
      <c r="G339" s="205" t="s">
        <v>929</v>
      </c>
    </row>
    <row r="340" spans="3:7" ht="12.75">
      <c r="C340" s="206">
        <v>7</v>
      </c>
      <c r="D340" s="211">
        <v>39845</v>
      </c>
      <c r="F340" s="207" t="s">
        <v>1149</v>
      </c>
      <c r="G340" s="205" t="s">
        <v>934</v>
      </c>
    </row>
    <row r="341" ht="12.75">
      <c r="D341" s="211">
        <v>39845</v>
      </c>
    </row>
    <row r="342" spans="3:7" ht="12.75">
      <c r="C342" s="206">
        <v>8</v>
      </c>
      <c r="D342" s="211">
        <v>39845</v>
      </c>
      <c r="F342" s="207" t="s">
        <v>1150</v>
      </c>
      <c r="G342" s="205" t="s">
        <v>936</v>
      </c>
    </row>
    <row r="343" spans="3:7" ht="12.75">
      <c r="C343" s="206">
        <v>9</v>
      </c>
      <c r="D343" s="211">
        <v>39845</v>
      </c>
      <c r="F343" s="207" t="s">
        <v>1151</v>
      </c>
      <c r="G343" s="205" t="s">
        <v>936</v>
      </c>
    </row>
    <row r="344" spans="3:7" ht="12.75">
      <c r="C344" s="206">
        <v>10</v>
      </c>
      <c r="D344" s="211">
        <v>39845</v>
      </c>
      <c r="F344" s="207" t="s">
        <v>1152</v>
      </c>
      <c r="G344" s="205" t="s">
        <v>936</v>
      </c>
    </row>
    <row r="345" spans="4:7" ht="12.75">
      <c r="D345" s="211">
        <v>39845</v>
      </c>
      <c r="G345" s="205" t="s">
        <v>936</v>
      </c>
    </row>
    <row r="346" spans="3:7" ht="12.75">
      <c r="C346" s="206">
        <v>11</v>
      </c>
      <c r="D346" s="211">
        <v>39845</v>
      </c>
      <c r="F346" s="207" t="s">
        <v>1153</v>
      </c>
      <c r="G346" s="205" t="s">
        <v>941</v>
      </c>
    </row>
    <row r="347" ht="12.75">
      <c r="D347" s="211">
        <v>39845</v>
      </c>
    </row>
    <row r="348" spans="3:7" ht="12.75">
      <c r="C348" s="206">
        <v>12</v>
      </c>
      <c r="D348" s="211">
        <v>39845</v>
      </c>
      <c r="F348" s="207" t="s">
        <v>1154</v>
      </c>
      <c r="G348" s="205" t="s">
        <v>943</v>
      </c>
    </row>
    <row r="349" spans="3:7" ht="12.75">
      <c r="C349" s="206">
        <v>13</v>
      </c>
      <c r="D349" s="211">
        <v>39845</v>
      </c>
      <c r="F349" s="207" t="s">
        <v>1155</v>
      </c>
      <c r="G349" s="205" t="s">
        <v>943</v>
      </c>
    </row>
    <row r="350" spans="3:7" ht="12.75">
      <c r="C350" s="206">
        <v>14</v>
      </c>
      <c r="D350" s="211">
        <v>39845</v>
      </c>
      <c r="F350" s="207" t="s">
        <v>1156</v>
      </c>
      <c r="G350" s="205" t="s">
        <v>943</v>
      </c>
    </row>
    <row r="351" ht="12.75">
      <c r="D351" s="211">
        <v>39845</v>
      </c>
    </row>
    <row r="352" spans="3:7" ht="12.75">
      <c r="C352" s="206">
        <v>15</v>
      </c>
      <c r="D352" s="211">
        <v>39845</v>
      </c>
      <c r="F352" s="207" t="s">
        <v>1157</v>
      </c>
      <c r="G352" s="205" t="s">
        <v>1036</v>
      </c>
    </row>
    <row r="353" ht="12.75">
      <c r="D353" s="211">
        <v>39845</v>
      </c>
    </row>
    <row r="354" spans="3:7" ht="12.75">
      <c r="C354" s="206">
        <v>16</v>
      </c>
      <c r="D354" s="211">
        <v>39845</v>
      </c>
      <c r="F354" s="207" t="s">
        <v>1158</v>
      </c>
      <c r="G354" s="205" t="s">
        <v>1102</v>
      </c>
    </row>
    <row r="355" ht="12.75">
      <c r="D355" s="211">
        <v>39845</v>
      </c>
    </row>
    <row r="356" spans="3:7" ht="12.75">
      <c r="C356" s="206">
        <v>17</v>
      </c>
      <c r="D356" s="211">
        <v>39845</v>
      </c>
      <c r="E356" s="205" t="s">
        <v>1159</v>
      </c>
      <c r="F356" s="207" t="s">
        <v>1160</v>
      </c>
      <c r="G356" s="205" t="s">
        <v>1161</v>
      </c>
    </row>
    <row r="357" ht="12.75">
      <c r="D357" s="211">
        <v>39845</v>
      </c>
    </row>
    <row r="358" spans="2:7" ht="12.75">
      <c r="B358" s="206">
        <f>COUNTA(F333:F358)</f>
        <v>18</v>
      </c>
      <c r="C358" s="206">
        <v>18</v>
      </c>
      <c r="D358" s="211">
        <v>39845</v>
      </c>
      <c r="F358" s="207" t="s">
        <v>1162</v>
      </c>
      <c r="G358" s="205" t="s">
        <v>1163</v>
      </c>
    </row>
    <row r="361" spans="4:7" ht="12.75">
      <c r="D361" s="211">
        <v>40087</v>
      </c>
      <c r="F361" s="207" t="s">
        <v>1164</v>
      </c>
      <c r="G361" s="205" t="s">
        <v>923</v>
      </c>
    </row>
    <row r="362" spans="4:7" ht="12.75">
      <c r="D362" s="211">
        <v>40087</v>
      </c>
      <c r="F362" s="207" t="s">
        <v>1165</v>
      </c>
      <c r="G362" s="205" t="s">
        <v>923</v>
      </c>
    </row>
    <row r="363" spans="4:7" ht="12.75">
      <c r="D363" s="211">
        <v>40087</v>
      </c>
      <c r="F363" s="207" t="s">
        <v>1166</v>
      </c>
      <c r="G363" s="205" t="s">
        <v>923</v>
      </c>
    </row>
    <row r="364" spans="4:7" ht="12.75">
      <c r="D364" s="211">
        <v>40087</v>
      </c>
      <c r="F364" s="207" t="s">
        <v>1167</v>
      </c>
      <c r="G364" s="205" t="s">
        <v>923</v>
      </c>
    </row>
    <row r="365" spans="4:7" ht="12.75">
      <c r="D365" s="211">
        <v>40087</v>
      </c>
      <c r="F365" s="207" t="s">
        <v>1168</v>
      </c>
      <c r="G365" s="205" t="s">
        <v>976</v>
      </c>
    </row>
    <row r="366" ht="12.75">
      <c r="D366" s="211">
        <v>40087</v>
      </c>
    </row>
    <row r="367" spans="4:7" ht="12.75">
      <c r="D367" s="211">
        <v>40087</v>
      </c>
      <c r="F367" s="207" t="s">
        <v>1169</v>
      </c>
      <c r="G367" s="205" t="s">
        <v>929</v>
      </c>
    </row>
    <row r="368" spans="4:7" ht="12.75">
      <c r="D368" s="211">
        <v>40087</v>
      </c>
      <c r="F368" s="207" t="s">
        <v>1170</v>
      </c>
      <c r="G368" s="205" t="s">
        <v>929</v>
      </c>
    </row>
    <row r="369" spans="4:7" ht="12.75">
      <c r="D369" s="211">
        <v>40087</v>
      </c>
      <c r="F369" s="207" t="s">
        <v>1171</v>
      </c>
      <c r="G369" s="205" t="s">
        <v>929</v>
      </c>
    </row>
    <row r="370" spans="4:7" ht="12.75">
      <c r="D370" s="211">
        <v>40087</v>
      </c>
      <c r="G370" s="205" t="s">
        <v>929</v>
      </c>
    </row>
    <row r="371" spans="4:7" ht="12.75">
      <c r="D371" s="211">
        <v>40087</v>
      </c>
      <c r="F371" s="207" t="s">
        <v>1172</v>
      </c>
      <c r="G371" s="205" t="s">
        <v>934</v>
      </c>
    </row>
    <row r="372" ht="12.75">
      <c r="D372" s="211">
        <v>40087</v>
      </c>
    </row>
    <row r="373" spans="4:7" ht="12.75">
      <c r="D373" s="211">
        <v>40087</v>
      </c>
      <c r="F373" s="207" t="s">
        <v>1173</v>
      </c>
      <c r="G373" s="205" t="s">
        <v>936</v>
      </c>
    </row>
    <row r="374" spans="4:7" ht="12.75">
      <c r="D374" s="211">
        <v>40087</v>
      </c>
      <c r="F374" s="207" t="s">
        <v>1174</v>
      </c>
      <c r="G374" s="205" t="s">
        <v>936</v>
      </c>
    </row>
    <row r="375" spans="4:7" ht="12.75">
      <c r="D375" s="211">
        <v>40087</v>
      </c>
      <c r="F375" s="207" t="s">
        <v>1175</v>
      </c>
      <c r="G375" s="205" t="s">
        <v>936</v>
      </c>
    </row>
    <row r="376" spans="4:7" ht="12.75">
      <c r="D376" s="211">
        <v>40087</v>
      </c>
      <c r="F376" s="207" t="s">
        <v>1176</v>
      </c>
      <c r="G376" s="205" t="s">
        <v>936</v>
      </c>
    </row>
    <row r="377" spans="4:7" ht="12.75">
      <c r="D377" s="211">
        <v>40087</v>
      </c>
      <c r="F377" s="207" t="s">
        <v>1177</v>
      </c>
      <c r="G377" s="205" t="s">
        <v>936</v>
      </c>
    </row>
    <row r="378" spans="4:7" ht="12.75">
      <c r="D378" s="211">
        <v>40087</v>
      </c>
      <c r="F378" s="207" t="s">
        <v>1178</v>
      </c>
      <c r="G378" s="205" t="s">
        <v>941</v>
      </c>
    </row>
    <row r="379" ht="12.75">
      <c r="D379" s="211">
        <v>40087</v>
      </c>
    </row>
    <row r="380" spans="4:7" ht="12.75">
      <c r="D380" s="211">
        <v>40087</v>
      </c>
      <c r="F380" s="207" t="s">
        <v>1179</v>
      </c>
      <c r="G380" s="205" t="s">
        <v>943</v>
      </c>
    </row>
    <row r="381" spans="4:7" ht="12.75">
      <c r="D381" s="211">
        <v>40087</v>
      </c>
      <c r="F381" s="207" t="s">
        <v>1180</v>
      </c>
      <c r="G381" s="205" t="s">
        <v>943</v>
      </c>
    </row>
    <row r="382" spans="4:7" ht="12.75">
      <c r="D382" s="211">
        <v>40087</v>
      </c>
      <c r="F382" s="207" t="s">
        <v>1181</v>
      </c>
      <c r="G382" s="205" t="s">
        <v>943</v>
      </c>
    </row>
    <row r="383" ht="12.75">
      <c r="D383" s="211">
        <v>40087</v>
      </c>
    </row>
    <row r="384" spans="4:7" ht="12.75">
      <c r="D384" s="211">
        <v>40087</v>
      </c>
      <c r="F384" s="207" t="s">
        <v>1182</v>
      </c>
      <c r="G384" s="205" t="s">
        <v>1036</v>
      </c>
    </row>
    <row r="385" ht="12.75">
      <c r="D385" s="211">
        <v>40087</v>
      </c>
    </row>
    <row r="386" spans="4:7" ht="12.75">
      <c r="D386" s="211">
        <v>40087</v>
      </c>
      <c r="F386" s="207" t="s">
        <v>1183</v>
      </c>
      <c r="G386" s="205" t="s">
        <v>1184</v>
      </c>
    </row>
    <row r="387" ht="12.75">
      <c r="D387" s="211">
        <v>40087</v>
      </c>
    </row>
    <row r="388" spans="4:7" ht="12.75">
      <c r="D388" s="211">
        <v>40087</v>
      </c>
      <c r="F388" s="207" t="s">
        <v>1185</v>
      </c>
      <c r="G388" s="205" t="s">
        <v>1161</v>
      </c>
    </row>
    <row r="389" ht="12.75">
      <c r="D389" s="211">
        <v>40087</v>
      </c>
    </row>
    <row r="390" spans="2:7" ht="12.75">
      <c r="B390" s="206">
        <f>COUNTA(F361:F390)</f>
        <v>22</v>
      </c>
      <c r="D390" s="211">
        <v>40087</v>
      </c>
      <c r="F390" s="207" t="s">
        <v>1186</v>
      </c>
      <c r="G390" s="205" t="s">
        <v>1163</v>
      </c>
    </row>
    <row r="393" spans="4:7" ht="12.75">
      <c r="D393" s="211">
        <v>40179</v>
      </c>
      <c r="F393" s="207" t="s">
        <v>1187</v>
      </c>
      <c r="G393" s="205" t="s">
        <v>923</v>
      </c>
    </row>
    <row r="394" spans="4:7" ht="12.75">
      <c r="D394" s="211">
        <v>40179</v>
      </c>
      <c r="F394" s="207" t="s">
        <v>1188</v>
      </c>
      <c r="G394" s="205" t="s">
        <v>923</v>
      </c>
    </row>
    <row r="395" ht="12.75">
      <c r="D395" s="211">
        <v>40179</v>
      </c>
    </row>
    <row r="396" spans="4:7" ht="12.75">
      <c r="D396" s="211">
        <v>40179</v>
      </c>
      <c r="F396" s="207" t="s">
        <v>1189</v>
      </c>
      <c r="G396" s="205" t="s">
        <v>929</v>
      </c>
    </row>
    <row r="397" spans="4:7" ht="12.75">
      <c r="D397" s="211">
        <v>40179</v>
      </c>
      <c r="F397" s="207" t="s">
        <v>1190</v>
      </c>
      <c r="G397" s="205" t="s">
        <v>929</v>
      </c>
    </row>
    <row r="398" spans="4:7" ht="12.75">
      <c r="D398" s="211">
        <v>40179</v>
      </c>
      <c r="F398" s="207" t="s">
        <v>1191</v>
      </c>
      <c r="G398" s="205" t="s">
        <v>929</v>
      </c>
    </row>
    <row r="399" spans="4:7" ht="12.75">
      <c r="D399" s="211">
        <v>40179</v>
      </c>
      <c r="F399" s="207" t="s">
        <v>1192</v>
      </c>
      <c r="G399" s="205" t="s">
        <v>929</v>
      </c>
    </row>
    <row r="400" spans="4:7" ht="12.75">
      <c r="D400" s="211">
        <v>40179</v>
      </c>
      <c r="F400" s="207" t="s">
        <v>1193</v>
      </c>
      <c r="G400" s="205" t="s">
        <v>929</v>
      </c>
    </row>
    <row r="401" spans="4:7" ht="12.75">
      <c r="D401" s="211">
        <v>40179</v>
      </c>
      <c r="F401" s="207" t="s">
        <v>1194</v>
      </c>
      <c r="G401" s="205" t="s">
        <v>934</v>
      </c>
    </row>
    <row r="402" ht="12.75">
      <c r="D402" s="211">
        <v>40179</v>
      </c>
    </row>
    <row r="403" spans="4:7" ht="12.75">
      <c r="D403" s="211">
        <v>40179</v>
      </c>
      <c r="F403" s="207" t="s">
        <v>1195</v>
      </c>
      <c r="G403" s="205" t="s">
        <v>936</v>
      </c>
    </row>
    <row r="404" spans="4:7" ht="12.75">
      <c r="D404" s="211">
        <v>40179</v>
      </c>
      <c r="F404" s="207" t="s">
        <v>1196</v>
      </c>
      <c r="G404" s="205" t="s">
        <v>936</v>
      </c>
    </row>
    <row r="405" spans="4:7" ht="12.75">
      <c r="D405" s="211">
        <v>40179</v>
      </c>
      <c r="F405" s="207" t="s">
        <v>1197</v>
      </c>
      <c r="G405" s="205" t="s">
        <v>936</v>
      </c>
    </row>
    <row r="406" spans="4:7" ht="12.75">
      <c r="D406" s="211">
        <v>40179</v>
      </c>
      <c r="F406" s="207" t="s">
        <v>1198</v>
      </c>
      <c r="G406" s="205" t="s">
        <v>936</v>
      </c>
    </row>
    <row r="407" spans="4:7" ht="12.75">
      <c r="D407" s="211">
        <v>40179</v>
      </c>
      <c r="F407" s="207" t="s">
        <v>1199</v>
      </c>
      <c r="G407" s="205" t="s">
        <v>941</v>
      </c>
    </row>
    <row r="408" ht="12.75">
      <c r="D408" s="211">
        <v>40179</v>
      </c>
    </row>
    <row r="409" spans="4:7" ht="12.75">
      <c r="D409" s="211">
        <v>40179</v>
      </c>
      <c r="F409" s="207" t="s">
        <v>1200</v>
      </c>
      <c r="G409" s="205" t="s">
        <v>943</v>
      </c>
    </row>
    <row r="410" spans="4:7" ht="12.75">
      <c r="D410" s="211">
        <v>40179</v>
      </c>
      <c r="F410" s="207" t="s">
        <v>1201</v>
      </c>
      <c r="G410" s="205" t="s">
        <v>943</v>
      </c>
    </row>
    <row r="411" ht="12.75">
      <c r="D411" s="211">
        <v>40179</v>
      </c>
    </row>
    <row r="412" spans="4:7" ht="12.75">
      <c r="D412" s="211">
        <v>40179</v>
      </c>
      <c r="F412" s="207" t="s">
        <v>1202</v>
      </c>
      <c r="G412" s="205" t="s">
        <v>1036</v>
      </c>
    </row>
    <row r="413" ht="12.75">
      <c r="D413" s="211">
        <v>40179</v>
      </c>
    </row>
    <row r="414" spans="4:7" ht="12.75">
      <c r="D414" s="211">
        <v>40179</v>
      </c>
      <c r="F414" s="207" t="s">
        <v>1203</v>
      </c>
      <c r="G414" s="205" t="s">
        <v>1184</v>
      </c>
    </row>
    <row r="415" ht="12.75">
      <c r="D415" s="211">
        <v>40179</v>
      </c>
    </row>
    <row r="416" spans="4:7" ht="12.75">
      <c r="D416" s="211">
        <v>40179</v>
      </c>
      <c r="E416" s="205" t="s">
        <v>1159</v>
      </c>
      <c r="F416" s="207" t="s">
        <v>1204</v>
      </c>
      <c r="G416" s="205" t="s">
        <v>1161</v>
      </c>
    </row>
    <row r="417" ht="12.75">
      <c r="D417" s="211">
        <v>40179</v>
      </c>
    </row>
    <row r="418" spans="4:7" ht="12.75">
      <c r="D418" s="211">
        <v>40179</v>
      </c>
      <c r="F418" s="207" t="s">
        <v>1205</v>
      </c>
      <c r="G418" s="205" t="s">
        <v>1163</v>
      </c>
    </row>
    <row r="419" spans="2:7" ht="12.75">
      <c r="B419" s="206">
        <f>COUNTA(F393:F419)</f>
        <v>20</v>
      </c>
      <c r="D419" s="211">
        <v>40179</v>
      </c>
      <c r="F419" s="207" t="s">
        <v>1206</v>
      </c>
      <c r="G419" s="205" t="s">
        <v>1163</v>
      </c>
    </row>
    <row r="422" spans="4:7" ht="12.75">
      <c r="D422" s="211">
        <v>40452</v>
      </c>
      <c r="F422" s="207" t="s">
        <v>1207</v>
      </c>
      <c r="G422" s="205" t="s">
        <v>1208</v>
      </c>
    </row>
    <row r="423" spans="4:7" ht="12.75">
      <c r="D423" s="211">
        <v>40452</v>
      </c>
      <c r="F423" s="207" t="s">
        <v>1209</v>
      </c>
      <c r="G423" s="205" t="s">
        <v>1208</v>
      </c>
    </row>
    <row r="424" ht="12.75">
      <c r="D424" s="211">
        <v>40452</v>
      </c>
    </row>
    <row r="425" spans="4:7" ht="12.75">
      <c r="D425" s="211">
        <v>40452</v>
      </c>
      <c r="E425" s="205" t="s">
        <v>774</v>
      </c>
      <c r="F425" s="207" t="s">
        <v>1210</v>
      </c>
      <c r="G425" s="205" t="s">
        <v>1211</v>
      </c>
    </row>
    <row r="426" spans="4:7" ht="12.75">
      <c r="D426" s="211">
        <v>40452</v>
      </c>
      <c r="E426" s="205" t="s">
        <v>201</v>
      </c>
      <c r="F426" s="207" t="s">
        <v>1212</v>
      </c>
      <c r="G426" s="205" t="s">
        <v>1211</v>
      </c>
    </row>
    <row r="427" spans="4:7" ht="12.75">
      <c r="D427" s="211">
        <v>40452</v>
      </c>
      <c r="E427" s="205" t="s">
        <v>156</v>
      </c>
      <c r="F427" s="207" t="s">
        <v>1213</v>
      </c>
      <c r="G427" s="205" t="s">
        <v>1211</v>
      </c>
    </row>
    <row r="428" spans="4:7" ht="12.75">
      <c r="D428" s="211">
        <v>40452</v>
      </c>
      <c r="E428" s="205" t="s">
        <v>171</v>
      </c>
      <c r="F428" s="207" t="s">
        <v>1214</v>
      </c>
      <c r="G428" s="205" t="s">
        <v>1211</v>
      </c>
    </row>
    <row r="429" spans="4:7" ht="12.75">
      <c r="D429" s="211">
        <v>40452</v>
      </c>
      <c r="E429" s="205" t="s">
        <v>1215</v>
      </c>
      <c r="F429" s="207" t="s">
        <v>1216</v>
      </c>
      <c r="G429" s="205" t="s">
        <v>1211</v>
      </c>
    </row>
    <row r="430" spans="4:7" ht="12.75">
      <c r="D430" s="211">
        <v>40452</v>
      </c>
      <c r="F430" s="207" t="s">
        <v>1217</v>
      </c>
      <c r="G430" s="205" t="s">
        <v>1218</v>
      </c>
    </row>
    <row r="431" ht="12.75">
      <c r="D431" s="211">
        <v>40452</v>
      </c>
    </row>
    <row r="432" spans="4:7" ht="12.75">
      <c r="D432" s="211">
        <v>40452</v>
      </c>
      <c r="E432" s="205" t="s">
        <v>1219</v>
      </c>
      <c r="F432" s="207" t="s">
        <v>1220</v>
      </c>
      <c r="G432" s="205" t="s">
        <v>929</v>
      </c>
    </row>
    <row r="433" spans="4:7" ht="12.75">
      <c r="D433" s="211">
        <v>40452</v>
      </c>
      <c r="E433" s="205" t="s">
        <v>764</v>
      </c>
      <c r="F433" s="207" t="s">
        <v>1221</v>
      </c>
      <c r="G433" s="205" t="s">
        <v>929</v>
      </c>
    </row>
    <row r="434" spans="4:7" ht="12.75">
      <c r="D434" s="211">
        <v>40452</v>
      </c>
      <c r="E434" s="205" t="s">
        <v>201</v>
      </c>
      <c r="F434" s="207" t="s">
        <v>1222</v>
      </c>
      <c r="G434" s="205" t="s">
        <v>929</v>
      </c>
    </row>
    <row r="435" spans="4:7" ht="12.75">
      <c r="D435" s="211">
        <v>40452</v>
      </c>
      <c r="E435" s="205" t="s">
        <v>743</v>
      </c>
      <c r="F435" s="207" t="s">
        <v>1223</v>
      </c>
      <c r="G435" s="205" t="s">
        <v>929</v>
      </c>
    </row>
    <row r="436" spans="4:7" ht="12.75">
      <c r="D436" s="211">
        <v>40452</v>
      </c>
      <c r="E436" s="205" t="s">
        <v>171</v>
      </c>
      <c r="F436" s="207" t="s">
        <v>1224</v>
      </c>
      <c r="G436" s="205" t="s">
        <v>929</v>
      </c>
    </row>
    <row r="437" spans="4:7" ht="12.75">
      <c r="D437" s="211">
        <v>40452</v>
      </c>
      <c r="F437" s="207" t="s">
        <v>1225</v>
      </c>
      <c r="G437" s="205" t="s">
        <v>934</v>
      </c>
    </row>
    <row r="438" ht="12.75">
      <c r="D438" s="211">
        <v>40452</v>
      </c>
    </row>
    <row r="439" spans="4:7" ht="12.75">
      <c r="D439" s="211">
        <v>40452</v>
      </c>
      <c r="E439" s="205" t="s">
        <v>774</v>
      </c>
      <c r="F439" s="207" t="s">
        <v>1226</v>
      </c>
      <c r="G439" s="205" t="s">
        <v>936</v>
      </c>
    </row>
    <row r="440" spans="4:7" ht="12.75">
      <c r="D440" s="211">
        <v>40452</v>
      </c>
      <c r="E440" s="205" t="s">
        <v>764</v>
      </c>
      <c r="F440" s="207" t="s">
        <v>1227</v>
      </c>
      <c r="G440" s="205" t="s">
        <v>936</v>
      </c>
    </row>
    <row r="441" spans="4:7" ht="12.75">
      <c r="D441" s="211">
        <v>40452</v>
      </c>
      <c r="E441" s="205" t="s">
        <v>1215</v>
      </c>
      <c r="F441" s="207" t="s">
        <v>1228</v>
      </c>
      <c r="G441" s="205" t="s">
        <v>936</v>
      </c>
    </row>
    <row r="442" spans="4:7" ht="12.75">
      <c r="D442" s="211">
        <v>40452</v>
      </c>
      <c r="F442" s="207" t="s">
        <v>1229</v>
      </c>
      <c r="G442" s="205" t="s">
        <v>941</v>
      </c>
    </row>
    <row r="443" ht="12.75">
      <c r="D443" s="211">
        <v>40452</v>
      </c>
    </row>
    <row r="444" spans="4:7" ht="12.75">
      <c r="D444" s="211">
        <v>40452</v>
      </c>
      <c r="E444" s="205" t="s">
        <v>1230</v>
      </c>
      <c r="F444" s="207" t="s">
        <v>1231</v>
      </c>
      <c r="G444" s="205" t="s">
        <v>1232</v>
      </c>
    </row>
    <row r="445" spans="4:7" ht="12.75">
      <c r="D445" s="211">
        <v>40452</v>
      </c>
      <c r="E445" s="205" t="s">
        <v>764</v>
      </c>
      <c r="F445" s="207" t="s">
        <v>1233</v>
      </c>
      <c r="G445" s="205" t="s">
        <v>943</v>
      </c>
    </row>
    <row r="446" ht="12.75">
      <c r="D446" s="211">
        <v>40452</v>
      </c>
    </row>
    <row r="447" spans="4:7" ht="12.75">
      <c r="D447" s="211">
        <v>40452</v>
      </c>
      <c r="F447" s="207" t="s">
        <v>1234</v>
      </c>
      <c r="G447" s="205" t="s">
        <v>1036</v>
      </c>
    </row>
    <row r="448" spans="4:7" ht="12.75">
      <c r="D448" s="211">
        <v>40452</v>
      </c>
      <c r="F448" s="207" t="s">
        <v>1235</v>
      </c>
      <c r="G448" s="205" t="s">
        <v>1036</v>
      </c>
    </row>
    <row r="449" ht="12.75">
      <c r="D449" s="211">
        <v>40452</v>
      </c>
    </row>
    <row r="450" spans="4:7" ht="12.75">
      <c r="D450" s="211">
        <v>40452</v>
      </c>
      <c r="F450" s="207" t="s">
        <v>1236</v>
      </c>
      <c r="G450" s="205" t="s">
        <v>1102</v>
      </c>
    </row>
    <row r="451" spans="4:7" ht="12.75">
      <c r="D451" s="211">
        <v>40452</v>
      </c>
      <c r="F451" s="207" t="s">
        <v>1237</v>
      </c>
      <c r="G451" s="205" t="s">
        <v>1102</v>
      </c>
    </row>
    <row r="452" ht="12.75">
      <c r="D452" s="211">
        <v>40452</v>
      </c>
    </row>
    <row r="453" spans="4:7" ht="12.75">
      <c r="D453" s="211">
        <v>40452</v>
      </c>
      <c r="E453" s="205" t="s">
        <v>1159</v>
      </c>
      <c r="F453" s="207" t="s">
        <v>1238</v>
      </c>
      <c r="G453" s="205" t="s">
        <v>1161</v>
      </c>
    </row>
    <row r="454" ht="12.75">
      <c r="D454" s="211">
        <v>40452</v>
      </c>
    </row>
    <row r="455" spans="2:7" ht="12.75">
      <c r="B455" s="206">
        <f>COUNTA(F422:F455)</f>
        <v>26</v>
      </c>
      <c r="D455" s="211">
        <v>40452</v>
      </c>
      <c r="F455" s="207" t="s">
        <v>1239</v>
      </c>
      <c r="G455" s="205" t="s">
        <v>1163</v>
      </c>
    </row>
    <row r="458" spans="4:8" ht="12.75">
      <c r="D458" s="211">
        <v>40575</v>
      </c>
      <c r="E458" s="205" t="s">
        <v>817</v>
      </c>
      <c r="F458" s="207" t="s">
        <v>1240</v>
      </c>
      <c r="G458" s="205" t="s">
        <v>923</v>
      </c>
      <c r="H458" s="205" t="s">
        <v>1241</v>
      </c>
    </row>
    <row r="459" spans="4:8" ht="12.75">
      <c r="D459" s="211">
        <v>40575</v>
      </c>
      <c r="E459" s="205" t="s">
        <v>743</v>
      </c>
      <c r="F459" s="207" t="s">
        <v>1242</v>
      </c>
      <c r="G459" s="205" t="s">
        <v>923</v>
      </c>
      <c r="H459" s="205" t="s">
        <v>1243</v>
      </c>
    </row>
    <row r="460" spans="4:8" ht="12.75">
      <c r="D460" s="211">
        <v>40575</v>
      </c>
      <c r="E460" s="205" t="s">
        <v>1244</v>
      </c>
      <c r="F460" s="207" t="s">
        <v>1245</v>
      </c>
      <c r="G460" s="205" t="s">
        <v>923</v>
      </c>
      <c r="H460" s="205" t="s">
        <v>1246</v>
      </c>
    </row>
    <row r="461" spans="4:8" ht="12.75">
      <c r="D461" s="211">
        <v>40575</v>
      </c>
      <c r="E461" s="205" t="s">
        <v>817</v>
      </c>
      <c r="F461" s="207" t="s">
        <v>1247</v>
      </c>
      <c r="G461" s="205" t="s">
        <v>923</v>
      </c>
      <c r="H461" s="205" t="s">
        <v>1248</v>
      </c>
    </row>
    <row r="462" ht="12.75">
      <c r="D462" s="211">
        <v>40575</v>
      </c>
    </row>
    <row r="463" spans="4:8" ht="12.75">
      <c r="D463" s="211">
        <v>40575</v>
      </c>
      <c r="E463" s="205" t="s">
        <v>171</v>
      </c>
      <c r="F463" s="207" t="s">
        <v>1249</v>
      </c>
      <c r="G463" s="205" t="s">
        <v>1250</v>
      </c>
      <c r="H463" s="205" t="s">
        <v>1251</v>
      </c>
    </row>
    <row r="464" spans="4:8" ht="12.75">
      <c r="D464" s="211">
        <v>40575</v>
      </c>
      <c r="E464" s="205" t="s">
        <v>1244</v>
      </c>
      <c r="F464" s="207" t="s">
        <v>1252</v>
      </c>
      <c r="G464" s="205" t="s">
        <v>929</v>
      </c>
      <c r="H464" s="205" t="s">
        <v>1253</v>
      </c>
    </row>
    <row r="465" spans="4:8" ht="12.75">
      <c r="D465" s="211">
        <v>40575</v>
      </c>
      <c r="E465" s="205" t="s">
        <v>1215</v>
      </c>
      <c r="F465" s="207" t="s">
        <v>1254</v>
      </c>
      <c r="G465" s="205" t="s">
        <v>929</v>
      </c>
      <c r="H465" s="205" t="s">
        <v>1255</v>
      </c>
    </row>
    <row r="466" spans="4:8" ht="12.75">
      <c r="D466" s="211">
        <v>40575</v>
      </c>
      <c r="E466" s="205" t="s">
        <v>817</v>
      </c>
      <c r="F466" s="207" t="s">
        <v>1256</v>
      </c>
      <c r="G466" s="205" t="s">
        <v>929</v>
      </c>
      <c r="H466" s="205" t="s">
        <v>1257</v>
      </c>
    </row>
    <row r="467" spans="4:8" ht="12.75">
      <c r="D467" s="211">
        <v>40575</v>
      </c>
      <c r="E467" s="205" t="s">
        <v>743</v>
      </c>
      <c r="F467" s="207" t="s">
        <v>1258</v>
      </c>
      <c r="G467" s="205" t="s">
        <v>1259</v>
      </c>
      <c r="H467" s="205" t="s">
        <v>1260</v>
      </c>
    </row>
    <row r="468" spans="4:8" ht="12.75">
      <c r="D468" s="211">
        <v>40575</v>
      </c>
      <c r="F468" s="207" t="s">
        <v>1261</v>
      </c>
      <c r="G468" s="205" t="s">
        <v>934</v>
      </c>
      <c r="H468" s="205" t="s">
        <v>1262</v>
      </c>
    </row>
    <row r="469" ht="12.75">
      <c r="D469" s="211">
        <v>40575</v>
      </c>
    </row>
    <row r="470" spans="4:8" ht="12.75">
      <c r="D470" s="211">
        <v>40575</v>
      </c>
      <c r="E470" s="205" t="s">
        <v>171</v>
      </c>
      <c r="F470" s="207" t="s">
        <v>1263</v>
      </c>
      <c r="G470" s="205" t="s">
        <v>1264</v>
      </c>
      <c r="H470" s="205" t="s">
        <v>1265</v>
      </c>
    </row>
    <row r="471" spans="4:8" ht="12.75">
      <c r="D471" s="211">
        <v>40575</v>
      </c>
      <c r="E471" s="205" t="s">
        <v>1215</v>
      </c>
      <c r="F471" s="207" t="s">
        <v>1266</v>
      </c>
      <c r="G471" s="205" t="s">
        <v>936</v>
      </c>
      <c r="H471" s="205" t="s">
        <v>10</v>
      </c>
    </row>
    <row r="472" spans="4:8" ht="12.75">
      <c r="D472" s="211">
        <v>40575</v>
      </c>
      <c r="E472" s="205" t="s">
        <v>817</v>
      </c>
      <c r="F472" s="207" t="s">
        <v>1267</v>
      </c>
      <c r="G472" s="205" t="s">
        <v>936</v>
      </c>
      <c r="H472" s="205" t="s">
        <v>1045</v>
      </c>
    </row>
    <row r="473" spans="4:8" ht="12.75">
      <c r="D473" s="211">
        <v>40575</v>
      </c>
      <c r="E473" s="205" t="s">
        <v>743</v>
      </c>
      <c r="F473" s="207" t="s">
        <v>1268</v>
      </c>
      <c r="G473" s="205" t="s">
        <v>936</v>
      </c>
      <c r="H473" s="205" t="s">
        <v>1269</v>
      </c>
    </row>
    <row r="474" spans="4:8" ht="12.75">
      <c r="D474" s="211">
        <v>40575</v>
      </c>
      <c r="E474" s="205" t="s">
        <v>1244</v>
      </c>
      <c r="F474" s="207" t="s">
        <v>1270</v>
      </c>
      <c r="G474" s="205" t="s">
        <v>936</v>
      </c>
      <c r="H474" s="205" t="s">
        <v>836</v>
      </c>
    </row>
    <row r="475" spans="4:8" ht="12.75">
      <c r="D475" s="211">
        <v>40575</v>
      </c>
      <c r="F475" s="207" t="s">
        <v>1271</v>
      </c>
      <c r="G475" s="205" t="s">
        <v>941</v>
      </c>
      <c r="H475" s="205" t="s">
        <v>1272</v>
      </c>
    </row>
    <row r="476" ht="12.75">
      <c r="D476" s="211">
        <v>40575</v>
      </c>
    </row>
    <row r="477" spans="4:8" ht="12.75">
      <c r="D477" s="211">
        <v>40575</v>
      </c>
      <c r="E477" s="205" t="s">
        <v>1244</v>
      </c>
      <c r="F477" s="207" t="s">
        <v>1273</v>
      </c>
      <c r="G477" s="205" t="s">
        <v>943</v>
      </c>
      <c r="H477" s="205" t="s">
        <v>1274</v>
      </c>
    </row>
    <row r="478" spans="4:8" ht="12.75">
      <c r="D478" s="211">
        <v>40575</v>
      </c>
      <c r="E478" s="205" t="s">
        <v>817</v>
      </c>
      <c r="F478" s="207" t="s">
        <v>1275</v>
      </c>
      <c r="G478" s="205" t="s">
        <v>943</v>
      </c>
      <c r="H478" s="205" t="s">
        <v>868</v>
      </c>
    </row>
    <row r="479" spans="4:8" ht="12.75">
      <c r="D479" s="211">
        <v>40575</v>
      </c>
      <c r="F479" s="207" t="s">
        <v>1276</v>
      </c>
      <c r="G479" s="205" t="s">
        <v>1277</v>
      </c>
      <c r="H479" s="205" t="s">
        <v>1278</v>
      </c>
    </row>
    <row r="480" ht="12.75">
      <c r="D480" s="211">
        <v>40575</v>
      </c>
    </row>
    <row r="481" spans="4:8" ht="12.75">
      <c r="D481" s="211">
        <v>40575</v>
      </c>
      <c r="F481" s="207" t="s">
        <v>1279</v>
      </c>
      <c r="G481" s="205" t="s">
        <v>1036</v>
      </c>
      <c r="H481" s="205" t="s">
        <v>1280</v>
      </c>
    </row>
    <row r="482" spans="4:8" ht="12.75">
      <c r="D482" s="211">
        <v>40575</v>
      </c>
      <c r="F482" s="207" t="s">
        <v>1281</v>
      </c>
      <c r="G482" s="205" t="s">
        <v>1036</v>
      </c>
      <c r="H482" s="205" t="s">
        <v>1282</v>
      </c>
    </row>
    <row r="483" spans="4:8" ht="12.75">
      <c r="D483" s="211">
        <v>40575</v>
      </c>
      <c r="H483" s="205" t="s">
        <v>1283</v>
      </c>
    </row>
    <row r="484" spans="4:8" ht="12.75">
      <c r="D484" s="211">
        <v>40575</v>
      </c>
      <c r="E484" s="205" t="s">
        <v>1159</v>
      </c>
      <c r="F484" s="207" t="s">
        <v>1284</v>
      </c>
      <c r="G484" s="205" t="s">
        <v>1161</v>
      </c>
      <c r="H484" s="205" t="s">
        <v>8</v>
      </c>
    </row>
    <row r="485" spans="4:8" ht="12.75">
      <c r="D485" s="211">
        <v>40575</v>
      </c>
      <c r="H485" s="205" t="s">
        <v>1283</v>
      </c>
    </row>
    <row r="486" spans="4:8" ht="12.75">
      <c r="D486" s="211">
        <v>40575</v>
      </c>
      <c r="F486" s="207" t="s">
        <v>1285</v>
      </c>
      <c r="G486" s="205" t="s">
        <v>1163</v>
      </c>
      <c r="H486" s="205" t="s">
        <v>801</v>
      </c>
    </row>
    <row r="487" spans="2:7" s="213" customFormat="1" ht="12.75">
      <c r="B487" s="214"/>
      <c r="C487" s="214"/>
      <c r="D487" s="215"/>
      <c r="F487" s="216"/>
      <c r="G487" s="216" t="s">
        <v>1286</v>
      </c>
    </row>
    <row r="488" spans="4:8" ht="12.75">
      <c r="D488" s="211">
        <v>40575</v>
      </c>
      <c r="E488" s="205" t="s">
        <v>764</v>
      </c>
      <c r="F488" s="207" t="s">
        <v>1287</v>
      </c>
      <c r="G488" s="205" t="s">
        <v>1184</v>
      </c>
      <c r="H488" s="205" t="s">
        <v>1288</v>
      </c>
    </row>
    <row r="489" spans="4:8" ht="12.75">
      <c r="D489" s="211">
        <v>40575</v>
      </c>
      <c r="E489" s="205" t="s">
        <v>1230</v>
      </c>
      <c r="F489" s="207" t="s">
        <v>1289</v>
      </c>
      <c r="G489" s="205" t="s">
        <v>1184</v>
      </c>
      <c r="H489" s="205" t="s">
        <v>10</v>
      </c>
    </row>
    <row r="490" spans="4:8" ht="12.75">
      <c r="D490" s="211">
        <v>40575</v>
      </c>
      <c r="E490" s="205" t="s">
        <v>135</v>
      </c>
      <c r="F490" s="207" t="s">
        <v>1290</v>
      </c>
      <c r="G490" s="205" t="s">
        <v>1184</v>
      </c>
      <c r="H490" s="205" t="s">
        <v>1291</v>
      </c>
    </row>
    <row r="491" spans="4:8" ht="12.75">
      <c r="D491" s="211">
        <v>40575</v>
      </c>
      <c r="E491" s="205" t="s">
        <v>1053</v>
      </c>
      <c r="F491" s="207" t="s">
        <v>1292</v>
      </c>
      <c r="G491" s="205" t="s">
        <v>1184</v>
      </c>
      <c r="H491" s="205" t="s">
        <v>782</v>
      </c>
    </row>
    <row r="492" spans="4:8" ht="12.75">
      <c r="D492" s="211">
        <v>40575</v>
      </c>
      <c r="E492" s="205" t="s">
        <v>805</v>
      </c>
      <c r="F492" s="207" t="s">
        <v>1293</v>
      </c>
      <c r="G492" s="205" t="s">
        <v>1184</v>
      </c>
      <c r="H492" s="205" t="s">
        <v>1081</v>
      </c>
    </row>
    <row r="493" spans="4:8" ht="12.75">
      <c r="D493" s="211">
        <v>40575</v>
      </c>
      <c r="E493" s="205" t="s">
        <v>774</v>
      </c>
      <c r="F493" s="207" t="s">
        <v>1294</v>
      </c>
      <c r="G493" s="205" t="s">
        <v>1184</v>
      </c>
      <c r="H493" s="205" t="s">
        <v>36</v>
      </c>
    </row>
    <row r="494" spans="2:8" ht="12.75">
      <c r="B494" s="206">
        <f>COUNTA(F458:F494)</f>
        <v>30</v>
      </c>
      <c r="D494" s="211">
        <v>40575</v>
      </c>
      <c r="E494" s="205" t="s">
        <v>212</v>
      </c>
      <c r="F494" s="207" t="s">
        <v>1295</v>
      </c>
      <c r="G494" s="205" t="s">
        <v>1184</v>
      </c>
      <c r="H494" s="205" t="s">
        <v>1296</v>
      </c>
    </row>
    <row r="497" spans="4:8" ht="12.75">
      <c r="D497" s="211">
        <v>40817</v>
      </c>
      <c r="F497" s="207" t="s">
        <v>1297</v>
      </c>
      <c r="G497" s="205" t="s">
        <v>1298</v>
      </c>
      <c r="H497" s="205" t="s">
        <v>1299</v>
      </c>
    </row>
    <row r="498" spans="4:8" ht="12.75">
      <c r="D498" s="211">
        <v>40817</v>
      </c>
      <c r="F498" s="207" t="s">
        <v>1300</v>
      </c>
      <c r="G498" s="205" t="s">
        <v>1298</v>
      </c>
      <c r="H498" s="205" t="s">
        <v>1301</v>
      </c>
    </row>
    <row r="499" ht="12.75">
      <c r="D499" s="211">
        <v>40817</v>
      </c>
    </row>
    <row r="500" spans="4:8" ht="12.75">
      <c r="D500" s="211">
        <v>40817</v>
      </c>
      <c r="E500" s="205" t="s">
        <v>817</v>
      </c>
      <c r="F500" s="207" t="s">
        <v>1302</v>
      </c>
      <c r="G500" s="205" t="s">
        <v>923</v>
      </c>
      <c r="H500" s="205" t="s">
        <v>1303</v>
      </c>
    </row>
    <row r="501" spans="4:8" ht="12.75">
      <c r="D501" s="211">
        <v>40817</v>
      </c>
      <c r="E501" s="205" t="s">
        <v>1244</v>
      </c>
      <c r="F501" s="207" t="s">
        <v>1304</v>
      </c>
      <c r="G501" s="205" t="s">
        <v>923</v>
      </c>
      <c r="H501" s="205" t="s">
        <v>1305</v>
      </c>
    </row>
    <row r="502" spans="4:8" ht="12.75">
      <c r="D502" s="211">
        <v>40817</v>
      </c>
      <c r="E502" s="205" t="s">
        <v>743</v>
      </c>
      <c r="F502" s="207" t="s">
        <v>1306</v>
      </c>
      <c r="G502" s="205" t="s">
        <v>923</v>
      </c>
      <c r="H502" s="205" t="s">
        <v>1307</v>
      </c>
    </row>
    <row r="503" spans="4:8" ht="12.75">
      <c r="D503" s="211">
        <v>40817</v>
      </c>
      <c r="E503" s="205" t="s">
        <v>1215</v>
      </c>
      <c r="F503" s="207" t="s">
        <v>1308</v>
      </c>
      <c r="G503" s="205" t="s">
        <v>1309</v>
      </c>
      <c r="H503" s="205" t="s">
        <v>1310</v>
      </c>
    </row>
    <row r="504" spans="4:8" ht="12.75">
      <c r="D504" s="211">
        <v>40817</v>
      </c>
      <c r="F504" s="207" t="s">
        <v>1311</v>
      </c>
      <c r="G504" s="205" t="s">
        <v>976</v>
      </c>
      <c r="H504" s="205" t="s">
        <v>1312</v>
      </c>
    </row>
    <row r="505" ht="12.75">
      <c r="D505" s="211">
        <v>40817</v>
      </c>
    </row>
    <row r="506" spans="4:8" ht="12.75">
      <c r="D506" s="211">
        <v>40817</v>
      </c>
      <c r="E506" s="205" t="s">
        <v>817</v>
      </c>
      <c r="F506" s="207" t="s">
        <v>1313</v>
      </c>
      <c r="G506" s="205" t="s">
        <v>929</v>
      </c>
      <c r="H506" s="205" t="s">
        <v>1314</v>
      </c>
    </row>
    <row r="507" spans="4:8" ht="12.75">
      <c r="D507" s="211">
        <v>40817</v>
      </c>
      <c r="E507" s="205" t="s">
        <v>817</v>
      </c>
      <c r="F507" s="207" t="s">
        <v>1315</v>
      </c>
      <c r="G507" s="205" t="s">
        <v>1259</v>
      </c>
      <c r="H507" s="205" t="s">
        <v>1316</v>
      </c>
    </row>
    <row r="508" spans="4:8" ht="12.75">
      <c r="D508" s="211">
        <v>40817</v>
      </c>
      <c r="E508" s="205" t="s">
        <v>1230</v>
      </c>
      <c r="F508" s="207" t="s">
        <v>1317</v>
      </c>
      <c r="G508" s="205" t="s">
        <v>929</v>
      </c>
      <c r="H508" s="205" t="s">
        <v>1318</v>
      </c>
    </row>
    <row r="509" spans="4:8" ht="12.75">
      <c r="D509" s="211">
        <v>40817</v>
      </c>
      <c r="E509" s="205" t="s">
        <v>1244</v>
      </c>
      <c r="F509" s="207" t="s">
        <v>1319</v>
      </c>
      <c r="G509" s="205" t="s">
        <v>929</v>
      </c>
      <c r="H509" s="205" t="s">
        <v>1320</v>
      </c>
    </row>
    <row r="510" spans="4:8" ht="12.75">
      <c r="D510" s="211">
        <v>40817</v>
      </c>
      <c r="E510" s="205" t="s">
        <v>1244</v>
      </c>
      <c r="F510" s="207" t="s">
        <v>1321</v>
      </c>
      <c r="G510" s="205" t="s">
        <v>929</v>
      </c>
      <c r="H510" s="205" t="s">
        <v>1322</v>
      </c>
    </row>
    <row r="511" spans="4:8" ht="12.75">
      <c r="D511" s="211">
        <v>40817</v>
      </c>
      <c r="E511" s="205" t="s">
        <v>171</v>
      </c>
      <c r="F511" s="207" t="s">
        <v>1323</v>
      </c>
      <c r="G511" s="205" t="s">
        <v>1250</v>
      </c>
      <c r="H511" s="205" t="s">
        <v>1324</v>
      </c>
    </row>
    <row r="512" spans="4:8" ht="12.75">
      <c r="D512" s="211">
        <v>40817</v>
      </c>
      <c r="E512" s="205" t="s">
        <v>1215</v>
      </c>
      <c r="F512" s="207" t="s">
        <v>1325</v>
      </c>
      <c r="G512" s="205" t="s">
        <v>929</v>
      </c>
      <c r="H512" s="205" t="s">
        <v>1326</v>
      </c>
    </row>
    <row r="513" spans="4:8" ht="12.75">
      <c r="D513" s="211">
        <v>40817</v>
      </c>
      <c r="F513" s="207" t="s">
        <v>1327</v>
      </c>
      <c r="G513" s="205" t="s">
        <v>934</v>
      </c>
      <c r="H513" s="205" t="s">
        <v>1328</v>
      </c>
    </row>
    <row r="514" ht="12.75">
      <c r="D514" s="211">
        <v>40817</v>
      </c>
    </row>
    <row r="515" spans="4:8" ht="12.75">
      <c r="D515" s="211">
        <v>40817</v>
      </c>
      <c r="E515" s="205" t="s">
        <v>817</v>
      </c>
      <c r="F515" s="207" t="s">
        <v>1329</v>
      </c>
      <c r="G515" s="205" t="s">
        <v>936</v>
      </c>
      <c r="H515" s="205" t="s">
        <v>1305</v>
      </c>
    </row>
    <row r="516" spans="4:8" ht="12.75">
      <c r="D516" s="211">
        <v>40817</v>
      </c>
      <c r="E516" s="205" t="s">
        <v>1230</v>
      </c>
      <c r="F516" s="207" t="s">
        <v>1330</v>
      </c>
      <c r="G516" s="205" t="s">
        <v>936</v>
      </c>
      <c r="H516" s="205" t="s">
        <v>1331</v>
      </c>
    </row>
    <row r="517" spans="4:8" ht="12.75">
      <c r="D517" s="211">
        <v>40817</v>
      </c>
      <c r="E517" s="205" t="s">
        <v>1244</v>
      </c>
      <c r="F517" s="207" t="s">
        <v>1332</v>
      </c>
      <c r="G517" s="205" t="s">
        <v>936</v>
      </c>
      <c r="H517" s="205" t="s">
        <v>1333</v>
      </c>
    </row>
    <row r="518" spans="4:8" ht="12.75">
      <c r="D518" s="211">
        <v>40817</v>
      </c>
      <c r="E518" s="205" t="s">
        <v>171</v>
      </c>
      <c r="F518" s="207" t="s">
        <v>1334</v>
      </c>
      <c r="G518" s="205" t="s">
        <v>1264</v>
      </c>
      <c r="H518" s="205" t="s">
        <v>1316</v>
      </c>
    </row>
    <row r="519" spans="4:8" ht="12.75">
      <c r="D519" s="211">
        <v>40817</v>
      </c>
      <c r="E519" s="205" t="s">
        <v>1215</v>
      </c>
      <c r="F519" s="207" t="s">
        <v>1335</v>
      </c>
      <c r="G519" s="205" t="s">
        <v>936</v>
      </c>
      <c r="H519" s="205" t="s">
        <v>1316</v>
      </c>
    </row>
    <row r="520" spans="4:8" ht="12.75">
      <c r="D520" s="211">
        <v>40817</v>
      </c>
      <c r="F520" s="207" t="s">
        <v>1336</v>
      </c>
      <c r="G520" s="205" t="s">
        <v>941</v>
      </c>
      <c r="H520" s="205" t="s">
        <v>1337</v>
      </c>
    </row>
    <row r="521" ht="12.75">
      <c r="D521" s="211">
        <v>40817</v>
      </c>
    </row>
    <row r="522" spans="4:8" ht="12.75">
      <c r="D522" s="211">
        <v>40817</v>
      </c>
      <c r="E522" s="205" t="s">
        <v>817</v>
      </c>
      <c r="F522" s="207" t="s">
        <v>1338</v>
      </c>
      <c r="G522" s="205" t="s">
        <v>943</v>
      </c>
      <c r="H522" s="205" t="s">
        <v>1339</v>
      </c>
    </row>
    <row r="523" spans="4:8" ht="12.75">
      <c r="D523" s="211">
        <v>40817</v>
      </c>
      <c r="E523" s="205" t="s">
        <v>1244</v>
      </c>
      <c r="F523" s="207" t="s">
        <v>1340</v>
      </c>
      <c r="G523" s="205" t="s">
        <v>943</v>
      </c>
      <c r="H523" s="205" t="s">
        <v>1341</v>
      </c>
    </row>
    <row r="524" spans="4:8" ht="12.75">
      <c r="D524" s="211">
        <v>40817</v>
      </c>
      <c r="E524" s="205" t="s">
        <v>171</v>
      </c>
      <c r="F524" s="207" t="s">
        <v>1342</v>
      </c>
      <c r="G524" s="205" t="s">
        <v>1343</v>
      </c>
      <c r="H524" s="205" t="s">
        <v>1344</v>
      </c>
    </row>
    <row r="525" spans="4:8" ht="12.75">
      <c r="D525" s="211">
        <v>40817</v>
      </c>
      <c r="E525" s="205" t="s">
        <v>1215</v>
      </c>
      <c r="F525" s="207" t="s">
        <v>1345</v>
      </c>
      <c r="G525" s="205" t="s">
        <v>1346</v>
      </c>
      <c r="H525" s="205" t="s">
        <v>1347</v>
      </c>
    </row>
    <row r="526" ht="12.75">
      <c r="D526" s="211">
        <v>40817</v>
      </c>
    </row>
    <row r="527" spans="4:8" ht="12.75">
      <c r="D527" s="211">
        <v>40817</v>
      </c>
      <c r="E527" s="205" t="s">
        <v>1159</v>
      </c>
      <c r="F527" s="207" t="s">
        <v>1348</v>
      </c>
      <c r="G527" s="205" t="s">
        <v>1161</v>
      </c>
      <c r="H527" s="205" t="s">
        <v>1349</v>
      </c>
    </row>
    <row r="528" spans="4:8" ht="12.75">
      <c r="D528" s="211">
        <v>40817</v>
      </c>
      <c r="F528" s="207" t="s">
        <v>1350</v>
      </c>
      <c r="G528" s="205" t="s">
        <v>1351</v>
      </c>
      <c r="H528" s="205" t="s">
        <v>1352</v>
      </c>
    </row>
    <row r="529" spans="4:8" ht="12.75">
      <c r="D529" s="211">
        <v>40817</v>
      </c>
      <c r="F529" s="207" t="s">
        <v>1353</v>
      </c>
      <c r="G529" s="205" t="s">
        <v>1354</v>
      </c>
      <c r="H529" s="205" t="s">
        <v>1355</v>
      </c>
    </row>
    <row r="530" spans="2:7" s="213" customFormat="1" ht="12.75">
      <c r="B530" s="214"/>
      <c r="C530" s="214"/>
      <c r="D530" s="215">
        <v>40817</v>
      </c>
      <c r="F530" s="216"/>
      <c r="G530" s="216" t="s">
        <v>1286</v>
      </c>
    </row>
    <row r="531" spans="4:8" ht="12.75">
      <c r="D531" s="211">
        <v>40817</v>
      </c>
      <c r="F531" s="207" t="s">
        <v>1356</v>
      </c>
      <c r="G531" s="205" t="s">
        <v>1357</v>
      </c>
      <c r="H531" s="205" t="s">
        <v>1349</v>
      </c>
    </row>
    <row r="532" spans="4:8" ht="12.75">
      <c r="D532" s="211">
        <v>40817</v>
      </c>
      <c r="F532" s="207" t="s">
        <v>1358</v>
      </c>
      <c r="G532" s="205" t="s">
        <v>1357</v>
      </c>
      <c r="H532" s="205" t="s">
        <v>1359</v>
      </c>
    </row>
    <row r="533" spans="4:8" ht="12.75">
      <c r="D533" s="211">
        <v>40817</v>
      </c>
      <c r="F533" s="207" t="s">
        <v>1360</v>
      </c>
      <c r="G533" s="205" t="s">
        <v>1357</v>
      </c>
      <c r="H533" s="205" t="s">
        <v>1361</v>
      </c>
    </row>
    <row r="534" spans="4:8" ht="12.75">
      <c r="D534" s="211">
        <v>40817</v>
      </c>
      <c r="F534" s="207" t="s">
        <v>1362</v>
      </c>
      <c r="G534" s="205" t="s">
        <v>1357</v>
      </c>
      <c r="H534" s="205" t="s">
        <v>1316</v>
      </c>
    </row>
    <row r="535" spans="4:8" ht="12.75">
      <c r="D535" s="211">
        <v>40817</v>
      </c>
      <c r="F535" s="207" t="s">
        <v>1363</v>
      </c>
      <c r="G535" s="205" t="s">
        <v>1357</v>
      </c>
      <c r="H535" s="205" t="s">
        <v>1349</v>
      </c>
    </row>
    <row r="536" spans="4:8" ht="12.75">
      <c r="D536" s="211">
        <v>40817</v>
      </c>
      <c r="F536" s="207" t="s">
        <v>1364</v>
      </c>
      <c r="G536" s="205" t="s">
        <v>1357</v>
      </c>
      <c r="H536" s="205" t="s">
        <v>1365</v>
      </c>
    </row>
    <row r="537" spans="4:8" ht="12.75">
      <c r="D537" s="211">
        <v>40817</v>
      </c>
      <c r="F537" s="207" t="s">
        <v>1366</v>
      </c>
      <c r="G537" s="205" t="s">
        <v>1357</v>
      </c>
      <c r="H537" s="205" t="s">
        <v>1367</v>
      </c>
    </row>
    <row r="538" spans="4:8" ht="12.75">
      <c r="D538" s="211">
        <v>40817</v>
      </c>
      <c r="F538" s="207" t="s">
        <v>1368</v>
      </c>
      <c r="G538" s="205" t="s">
        <v>1357</v>
      </c>
      <c r="H538" s="205" t="s">
        <v>1369</v>
      </c>
    </row>
    <row r="539" spans="4:8" ht="12.75">
      <c r="D539" s="211">
        <v>40817</v>
      </c>
      <c r="F539" s="207" t="s">
        <v>1370</v>
      </c>
      <c r="G539" s="205" t="s">
        <v>1357</v>
      </c>
      <c r="H539" s="205" t="s">
        <v>1371</v>
      </c>
    </row>
    <row r="540" spans="4:8" ht="12.75">
      <c r="D540" s="211">
        <v>40817</v>
      </c>
      <c r="F540" s="207" t="s">
        <v>1372</v>
      </c>
      <c r="G540" s="205" t="s">
        <v>1357</v>
      </c>
      <c r="H540" s="205" t="s">
        <v>1373</v>
      </c>
    </row>
    <row r="541" spans="2:8" ht="12.75">
      <c r="B541" s="206">
        <f>COUNTA(F497:F541)</f>
        <v>39</v>
      </c>
      <c r="D541" s="211">
        <v>40817</v>
      </c>
      <c r="F541" s="207" t="s">
        <v>1374</v>
      </c>
      <c r="G541" s="205" t="s">
        <v>1357</v>
      </c>
      <c r="H541" s="205" t="s">
        <v>1375</v>
      </c>
    </row>
    <row r="542" ht="12.75">
      <c r="D542" s="205" t="s">
        <v>1283</v>
      </c>
    </row>
    <row r="544" spans="4:8" ht="12.75">
      <c r="D544" s="211">
        <v>40909</v>
      </c>
      <c r="E544" s="205" t="s">
        <v>774</v>
      </c>
      <c r="F544" s="207" t="s">
        <v>1376</v>
      </c>
      <c r="G544" s="205" t="s">
        <v>1377</v>
      </c>
      <c r="H544" s="205" t="s">
        <v>1378</v>
      </c>
    </row>
    <row r="545" spans="4:8" ht="12.75">
      <c r="D545" s="211">
        <v>40909</v>
      </c>
      <c r="E545" s="205" t="s">
        <v>764</v>
      </c>
      <c r="F545" s="207" t="s">
        <v>1379</v>
      </c>
      <c r="G545" s="205" t="s">
        <v>1380</v>
      </c>
      <c r="H545" s="205" t="s">
        <v>1381</v>
      </c>
    </row>
    <row r="546" spans="4:8" ht="12.75">
      <c r="D546" s="211">
        <v>40909</v>
      </c>
      <c r="E546" s="205" t="s">
        <v>1053</v>
      </c>
      <c r="F546" s="207" t="s">
        <v>1382</v>
      </c>
      <c r="G546" s="205" t="s">
        <v>1383</v>
      </c>
      <c r="H546" s="205" t="s">
        <v>1384</v>
      </c>
    </row>
    <row r="547" spans="4:8" ht="12.75">
      <c r="D547" s="211">
        <v>40909</v>
      </c>
      <c r="E547" s="205" t="s">
        <v>1215</v>
      </c>
      <c r="F547" s="207" t="s">
        <v>1385</v>
      </c>
      <c r="G547" s="205" t="s">
        <v>923</v>
      </c>
      <c r="H547" s="205" t="s">
        <v>1386</v>
      </c>
    </row>
    <row r="548" spans="4:8" ht="12.75">
      <c r="D548" s="211">
        <v>40909</v>
      </c>
      <c r="F548" s="207" t="s">
        <v>1387</v>
      </c>
      <c r="G548" s="205" t="s">
        <v>1388</v>
      </c>
      <c r="H548" s="205" t="s">
        <v>1389</v>
      </c>
    </row>
    <row r="549" ht="12.75">
      <c r="D549" s="211">
        <v>40909</v>
      </c>
    </row>
    <row r="550" spans="4:8" ht="12.75">
      <c r="D550" s="211">
        <v>40909</v>
      </c>
      <c r="E550" s="205" t="s">
        <v>774</v>
      </c>
      <c r="F550" s="207" t="s">
        <v>1390</v>
      </c>
      <c r="G550" s="205" t="s">
        <v>1391</v>
      </c>
      <c r="H550" s="205" t="s">
        <v>1392</v>
      </c>
    </row>
    <row r="551" spans="4:8" ht="12.75">
      <c r="D551" s="211">
        <v>40909</v>
      </c>
      <c r="E551" s="205" t="s">
        <v>764</v>
      </c>
      <c r="F551" s="207" t="s">
        <v>1393</v>
      </c>
      <c r="G551" s="205" t="s">
        <v>1394</v>
      </c>
      <c r="H551" s="205" t="s">
        <v>1395</v>
      </c>
    </row>
    <row r="552" spans="4:8" ht="12.75">
      <c r="D552" s="211">
        <v>40909</v>
      </c>
      <c r="E552" s="205" t="s">
        <v>764</v>
      </c>
      <c r="F552" s="207" t="s">
        <v>1396</v>
      </c>
      <c r="G552" s="205" t="s">
        <v>929</v>
      </c>
      <c r="H552" s="205" t="s">
        <v>1397</v>
      </c>
    </row>
    <row r="553" spans="4:8" ht="12.75">
      <c r="D553" s="211">
        <v>40909</v>
      </c>
      <c r="E553" s="205" t="s">
        <v>1053</v>
      </c>
      <c r="F553" s="207" t="s">
        <v>1398</v>
      </c>
      <c r="G553" s="205" t="s">
        <v>1399</v>
      </c>
      <c r="H553" s="205" t="s">
        <v>1400</v>
      </c>
    </row>
    <row r="554" spans="4:8" ht="12.75">
      <c r="D554" s="211">
        <v>40909</v>
      </c>
      <c r="E554" s="205" t="s">
        <v>1215</v>
      </c>
      <c r="F554" s="207" t="s">
        <v>1401</v>
      </c>
      <c r="G554" s="205" t="s">
        <v>929</v>
      </c>
      <c r="H554" s="205" t="s">
        <v>1349</v>
      </c>
    </row>
    <row r="555" spans="4:8" ht="12.75">
      <c r="D555" s="211">
        <v>40909</v>
      </c>
      <c r="F555" s="207" t="s">
        <v>1402</v>
      </c>
      <c r="G555" s="205" t="s">
        <v>934</v>
      </c>
      <c r="H555" s="205" t="s">
        <v>1403</v>
      </c>
    </row>
    <row r="556" ht="12.75">
      <c r="D556" s="211">
        <v>40909</v>
      </c>
    </row>
    <row r="557" spans="4:7" ht="12.75">
      <c r="D557" s="211">
        <v>40909</v>
      </c>
      <c r="G557" s="205" t="s">
        <v>936</v>
      </c>
    </row>
    <row r="558" spans="4:8" ht="12.75">
      <c r="D558" s="211">
        <v>40909</v>
      </c>
      <c r="E558" s="205" t="s">
        <v>774</v>
      </c>
      <c r="F558" s="207" t="s">
        <v>1404</v>
      </c>
      <c r="G558" s="205" t="s">
        <v>1405</v>
      </c>
      <c r="H558" s="205" t="s">
        <v>1406</v>
      </c>
    </row>
    <row r="559" spans="4:8" ht="12.75">
      <c r="D559" s="211">
        <v>40909</v>
      </c>
      <c r="E559" s="205" t="s">
        <v>1230</v>
      </c>
      <c r="F559" s="207" t="s">
        <v>1407</v>
      </c>
      <c r="G559" s="205" t="s">
        <v>1408</v>
      </c>
      <c r="H559" s="205" t="s">
        <v>1409</v>
      </c>
    </row>
    <row r="560" spans="4:8" ht="12.75">
      <c r="D560" s="211">
        <v>40909</v>
      </c>
      <c r="E560" s="205" t="s">
        <v>764</v>
      </c>
      <c r="F560" s="207" t="s">
        <v>1410</v>
      </c>
      <c r="G560" s="205" t="s">
        <v>1411</v>
      </c>
      <c r="H560" s="205" t="s">
        <v>1412</v>
      </c>
    </row>
    <row r="561" spans="4:8" ht="12.75">
      <c r="D561" s="211">
        <v>40909</v>
      </c>
      <c r="E561" s="205" t="s">
        <v>764</v>
      </c>
      <c r="F561" s="207" t="s">
        <v>1413</v>
      </c>
      <c r="G561" s="205" t="s">
        <v>1411</v>
      </c>
      <c r="H561" s="205" t="s">
        <v>1414</v>
      </c>
    </row>
    <row r="562" spans="4:8" ht="12.75">
      <c r="D562" s="211">
        <v>40909</v>
      </c>
      <c r="E562" s="205" t="s">
        <v>1053</v>
      </c>
      <c r="F562" s="207" t="s">
        <v>1415</v>
      </c>
      <c r="G562" s="205" t="s">
        <v>1416</v>
      </c>
      <c r="H562" s="205" t="s">
        <v>1406</v>
      </c>
    </row>
    <row r="563" spans="4:8" ht="12.75">
      <c r="D563" s="211">
        <v>40909</v>
      </c>
      <c r="E563" s="205" t="s">
        <v>171</v>
      </c>
      <c r="F563" s="207" t="s">
        <v>1417</v>
      </c>
      <c r="G563" s="205" t="s">
        <v>1264</v>
      </c>
      <c r="H563" s="205" t="s">
        <v>1418</v>
      </c>
    </row>
    <row r="564" spans="4:8" ht="12.75">
      <c r="D564" s="211">
        <v>40909</v>
      </c>
      <c r="E564" s="205" t="s">
        <v>1215</v>
      </c>
      <c r="F564" s="207" t="s">
        <v>1419</v>
      </c>
      <c r="G564" s="205" t="s">
        <v>936</v>
      </c>
      <c r="H564" s="205" t="s">
        <v>1406</v>
      </c>
    </row>
    <row r="565" spans="4:8" ht="12.75">
      <c r="D565" s="211">
        <v>40909</v>
      </c>
      <c r="F565" s="207" t="s">
        <v>1420</v>
      </c>
      <c r="G565" s="205" t="s">
        <v>941</v>
      </c>
      <c r="H565" s="205" t="s">
        <v>1421</v>
      </c>
    </row>
    <row r="566" ht="12.75">
      <c r="D566" s="211">
        <v>40909</v>
      </c>
    </row>
    <row r="567" spans="4:8" ht="12.75">
      <c r="D567" s="211">
        <v>40909</v>
      </c>
      <c r="E567" s="205" t="s">
        <v>1230</v>
      </c>
      <c r="F567" s="207" t="s">
        <v>1422</v>
      </c>
      <c r="G567" s="205" t="s">
        <v>1423</v>
      </c>
      <c r="H567" s="205" t="s">
        <v>1406</v>
      </c>
    </row>
    <row r="568" spans="4:8" ht="12.75">
      <c r="D568" s="211">
        <v>40909</v>
      </c>
      <c r="E568" s="205" t="s">
        <v>171</v>
      </c>
      <c r="F568" s="207" t="s">
        <v>1424</v>
      </c>
      <c r="G568" s="205" t="s">
        <v>1343</v>
      </c>
      <c r="H568" s="205" t="s">
        <v>1425</v>
      </c>
    </row>
    <row r="569" spans="4:8" ht="12.75">
      <c r="D569" s="211">
        <v>40909</v>
      </c>
      <c r="E569" s="205" t="s">
        <v>1215</v>
      </c>
      <c r="F569" s="207" t="s">
        <v>1426</v>
      </c>
      <c r="G569" s="205" t="s">
        <v>943</v>
      </c>
      <c r="H569" s="205" t="s">
        <v>1427</v>
      </c>
    </row>
    <row r="570" spans="4:8" ht="12.75">
      <c r="D570" s="211">
        <v>40909</v>
      </c>
      <c r="F570" s="207" t="s">
        <v>1428</v>
      </c>
      <c r="G570" s="205" t="s">
        <v>1277</v>
      </c>
      <c r="H570" s="205" t="s">
        <v>1429</v>
      </c>
    </row>
    <row r="571" ht="12.75">
      <c r="D571" s="211">
        <v>40909</v>
      </c>
    </row>
    <row r="572" spans="4:8" ht="12.75">
      <c r="D572" s="211">
        <v>40909</v>
      </c>
      <c r="E572" s="205" t="s">
        <v>1159</v>
      </c>
      <c r="F572" s="207" t="s">
        <v>1430</v>
      </c>
      <c r="G572" s="205" t="s">
        <v>1431</v>
      </c>
      <c r="H572" s="205" t="s">
        <v>1432</v>
      </c>
    </row>
    <row r="573" spans="4:8" ht="12.75">
      <c r="D573" s="211">
        <v>40909</v>
      </c>
      <c r="F573" s="207" t="s">
        <v>1433</v>
      </c>
      <c r="G573" s="205" t="s">
        <v>1434</v>
      </c>
      <c r="H573" s="205" t="s">
        <v>1435</v>
      </c>
    </row>
    <row r="574" spans="4:8" ht="12.75">
      <c r="D574" s="211">
        <v>40909</v>
      </c>
      <c r="F574" s="207" t="s">
        <v>1436</v>
      </c>
      <c r="G574" s="205" t="s">
        <v>1437</v>
      </c>
      <c r="H574" s="205" t="s">
        <v>1438</v>
      </c>
    </row>
    <row r="575" spans="2:7" s="213" customFormat="1" ht="12.75">
      <c r="B575" s="214"/>
      <c r="C575" s="214"/>
      <c r="D575" s="215"/>
      <c r="F575" s="216"/>
      <c r="G575" s="216" t="s">
        <v>1286</v>
      </c>
    </row>
    <row r="576" spans="4:8" ht="12.75">
      <c r="D576" s="211">
        <v>40909</v>
      </c>
      <c r="E576" s="205" t="s">
        <v>774</v>
      </c>
      <c r="F576" s="207" t="s">
        <v>1439</v>
      </c>
      <c r="G576" s="205" t="s">
        <v>1357</v>
      </c>
      <c r="H576" s="205" t="s">
        <v>1349</v>
      </c>
    </row>
    <row r="577" spans="4:8" ht="12.75">
      <c r="D577" s="211">
        <v>40909</v>
      </c>
      <c r="E577" s="205" t="s">
        <v>1230</v>
      </c>
      <c r="F577" s="207" t="s">
        <v>1440</v>
      </c>
      <c r="G577" s="205" t="s">
        <v>1441</v>
      </c>
      <c r="H577" s="205" t="s">
        <v>1442</v>
      </c>
    </row>
    <row r="578" spans="4:8" ht="12.75">
      <c r="D578" s="211">
        <v>40909</v>
      </c>
      <c r="E578" s="205" t="s">
        <v>135</v>
      </c>
      <c r="F578" s="207" t="s">
        <v>1443</v>
      </c>
      <c r="G578" s="205" t="s">
        <v>1357</v>
      </c>
      <c r="H578" s="205" t="s">
        <v>1406</v>
      </c>
    </row>
    <row r="579" spans="4:8" ht="12.75">
      <c r="D579" s="211">
        <v>40909</v>
      </c>
      <c r="E579" s="205" t="s">
        <v>1053</v>
      </c>
      <c r="F579" s="207" t="s">
        <v>1444</v>
      </c>
      <c r="G579" s="205" t="s">
        <v>1445</v>
      </c>
      <c r="H579" s="205" t="s">
        <v>1406</v>
      </c>
    </row>
    <row r="580" spans="4:8" ht="12.75">
      <c r="D580" s="211">
        <v>40909</v>
      </c>
      <c r="E580" s="205" t="s">
        <v>1215</v>
      </c>
      <c r="F580" s="207" t="s">
        <v>1446</v>
      </c>
      <c r="G580" s="205" t="s">
        <v>1357</v>
      </c>
      <c r="H580" s="205" t="s">
        <v>1447</v>
      </c>
    </row>
    <row r="581" spans="4:8" ht="12.75">
      <c r="D581" s="211">
        <v>40909</v>
      </c>
      <c r="F581" s="207" t="s">
        <v>1448</v>
      </c>
      <c r="G581" s="205" t="s">
        <v>1449</v>
      </c>
      <c r="H581" s="205" t="s">
        <v>1450</v>
      </c>
    </row>
    <row r="582" spans="2:8" ht="12.75">
      <c r="B582" s="206">
        <f>COUNTA(F544:F582)</f>
        <v>33</v>
      </c>
      <c r="D582" s="211">
        <v>40909</v>
      </c>
      <c r="F582" s="207" t="s">
        <v>1451</v>
      </c>
      <c r="G582" s="205" t="s">
        <v>1449</v>
      </c>
      <c r="H582" s="205" t="s">
        <v>1406</v>
      </c>
    </row>
    <row r="585" spans="4:9" ht="12.75">
      <c r="D585" s="211">
        <v>41183</v>
      </c>
      <c r="F585" s="207" t="s">
        <v>1452</v>
      </c>
      <c r="G585" s="205" t="s">
        <v>1453</v>
      </c>
      <c r="H585" s="205" t="s">
        <v>339</v>
      </c>
      <c r="I585" s="217"/>
    </row>
    <row r="586" spans="4:9" ht="12.75">
      <c r="D586" s="211">
        <v>41183</v>
      </c>
      <c r="E586" s="205" t="s">
        <v>201</v>
      </c>
      <c r="F586" s="207" t="s">
        <v>1454</v>
      </c>
      <c r="G586" s="205" t="s">
        <v>1453</v>
      </c>
      <c r="H586" s="205" t="s">
        <v>1455</v>
      </c>
      <c r="I586" s="217"/>
    </row>
    <row r="587" spans="4:9" ht="12.75">
      <c r="D587" s="211">
        <v>41183</v>
      </c>
      <c r="E587" s="205" t="s">
        <v>135</v>
      </c>
      <c r="F587" s="207" t="s">
        <v>1456</v>
      </c>
      <c r="G587" s="205" t="s">
        <v>1453</v>
      </c>
      <c r="H587" s="205" t="s">
        <v>1457</v>
      </c>
      <c r="I587" s="217"/>
    </row>
    <row r="588" spans="4:9" ht="12.75">
      <c r="D588" s="211">
        <v>41183</v>
      </c>
      <c r="F588" s="207" t="s">
        <v>1283</v>
      </c>
      <c r="I588" s="217"/>
    </row>
    <row r="589" spans="4:9" ht="12.75">
      <c r="D589" s="211">
        <v>41183</v>
      </c>
      <c r="E589" s="205" t="s">
        <v>135</v>
      </c>
      <c r="F589" s="207" t="s">
        <v>1458</v>
      </c>
      <c r="G589" s="205" t="s">
        <v>923</v>
      </c>
      <c r="H589" s="205" t="s">
        <v>1459</v>
      </c>
      <c r="I589" s="217"/>
    </row>
    <row r="590" spans="4:9" ht="12.75">
      <c r="D590" s="211">
        <v>41183</v>
      </c>
      <c r="E590" s="205" t="s">
        <v>201</v>
      </c>
      <c r="F590" s="207" t="s">
        <v>1460</v>
      </c>
      <c r="G590" s="205" t="s">
        <v>923</v>
      </c>
      <c r="H590" s="205" t="s">
        <v>1461</v>
      </c>
      <c r="I590" s="217"/>
    </row>
    <row r="591" spans="4:9" ht="12.75">
      <c r="D591" s="211">
        <v>41183</v>
      </c>
      <c r="E591" s="205" t="s">
        <v>1462</v>
      </c>
      <c r="F591" s="207" t="s">
        <v>1463</v>
      </c>
      <c r="G591" s="205" t="s">
        <v>923</v>
      </c>
      <c r="H591" s="205" t="s">
        <v>1464</v>
      </c>
      <c r="I591" s="217"/>
    </row>
    <row r="592" spans="4:9" ht="12.75">
      <c r="D592" s="211">
        <v>41183</v>
      </c>
      <c r="E592" s="205" t="s">
        <v>171</v>
      </c>
      <c r="F592" s="207" t="s">
        <v>1465</v>
      </c>
      <c r="G592" s="205" t="s">
        <v>923</v>
      </c>
      <c r="H592" s="205" t="s">
        <v>1384</v>
      </c>
      <c r="I592" s="217"/>
    </row>
    <row r="593" spans="4:9" ht="12.75">
      <c r="D593" s="211">
        <v>41183</v>
      </c>
      <c r="E593" s="205" t="s">
        <v>774</v>
      </c>
      <c r="F593" s="207" t="s">
        <v>1466</v>
      </c>
      <c r="G593" s="205" t="s">
        <v>923</v>
      </c>
      <c r="H593" s="205" t="s">
        <v>1467</v>
      </c>
      <c r="I593" s="217"/>
    </row>
    <row r="594" spans="4:9" ht="12.75">
      <c r="D594" s="211">
        <v>41183</v>
      </c>
      <c r="F594" s="207" t="s">
        <v>1468</v>
      </c>
      <c r="G594" s="205" t="s">
        <v>1388</v>
      </c>
      <c r="H594" s="205" t="s">
        <v>1469</v>
      </c>
      <c r="I594" s="217"/>
    </row>
    <row r="595" spans="4:9" ht="12.75">
      <c r="D595" s="211">
        <v>41183</v>
      </c>
      <c r="F595" s="207" t="s">
        <v>1283</v>
      </c>
      <c r="I595" s="217"/>
    </row>
    <row r="596" spans="4:9" ht="12.75">
      <c r="D596" s="211">
        <v>41183</v>
      </c>
      <c r="E596" s="205" t="s">
        <v>746</v>
      </c>
      <c r="F596" s="207" t="s">
        <v>1470</v>
      </c>
      <c r="G596" s="205" t="s">
        <v>929</v>
      </c>
      <c r="H596" s="205" t="s">
        <v>12</v>
      </c>
      <c r="I596" s="217"/>
    </row>
    <row r="597" spans="4:9" ht="12.75">
      <c r="D597" s="211">
        <v>41183</v>
      </c>
      <c r="E597" s="205" t="s">
        <v>774</v>
      </c>
      <c r="F597" s="207" t="s">
        <v>1471</v>
      </c>
      <c r="G597" s="205" t="s">
        <v>929</v>
      </c>
      <c r="H597" s="205" t="s">
        <v>10</v>
      </c>
      <c r="I597" s="217"/>
    </row>
    <row r="598" spans="4:9" ht="12.75">
      <c r="D598" s="211">
        <v>41183</v>
      </c>
      <c r="E598" s="205" t="s">
        <v>1472</v>
      </c>
      <c r="F598" s="207" t="s">
        <v>1473</v>
      </c>
      <c r="G598" s="205" t="s">
        <v>929</v>
      </c>
      <c r="H598" s="205" t="s">
        <v>1474</v>
      </c>
      <c r="I598" s="217"/>
    </row>
    <row r="599" spans="4:9" ht="12.75">
      <c r="D599" s="211">
        <v>41183</v>
      </c>
      <c r="E599" s="205" t="s">
        <v>1472</v>
      </c>
      <c r="F599" s="207" t="s">
        <v>1475</v>
      </c>
      <c r="G599" s="205" t="s">
        <v>929</v>
      </c>
      <c r="H599" s="205" t="s">
        <v>1476</v>
      </c>
      <c r="I599" s="217"/>
    </row>
    <row r="600" spans="4:9" ht="12.75">
      <c r="D600" s="211">
        <v>41183</v>
      </c>
      <c r="E600" s="205" t="s">
        <v>764</v>
      </c>
      <c r="F600" s="207" t="s">
        <v>1477</v>
      </c>
      <c r="G600" s="205" t="s">
        <v>929</v>
      </c>
      <c r="H600" s="205" t="s">
        <v>10</v>
      </c>
      <c r="I600" s="217"/>
    </row>
    <row r="601" spans="4:9" ht="12.75">
      <c r="D601" s="211">
        <v>41183</v>
      </c>
      <c r="E601" s="205" t="s">
        <v>764</v>
      </c>
      <c r="F601" s="207" t="s">
        <v>1478</v>
      </c>
      <c r="G601" s="205" t="s">
        <v>929</v>
      </c>
      <c r="H601" s="205" t="s">
        <v>1479</v>
      </c>
      <c r="I601" s="217"/>
    </row>
    <row r="602" spans="4:9" ht="12.75">
      <c r="D602" s="211">
        <v>41183</v>
      </c>
      <c r="E602" s="205" t="s">
        <v>1462</v>
      </c>
      <c r="F602" s="207" t="s">
        <v>1480</v>
      </c>
      <c r="G602" s="205" t="s">
        <v>929</v>
      </c>
      <c r="H602" s="205" t="s">
        <v>1121</v>
      </c>
      <c r="I602" s="217"/>
    </row>
    <row r="603" spans="4:9" ht="12.75">
      <c r="D603" s="211">
        <v>41183</v>
      </c>
      <c r="E603" s="205" t="s">
        <v>171</v>
      </c>
      <c r="F603" s="207" t="s">
        <v>1481</v>
      </c>
      <c r="G603" s="205" t="s">
        <v>929</v>
      </c>
      <c r="H603" s="205" t="s">
        <v>1482</v>
      </c>
      <c r="I603" s="217"/>
    </row>
    <row r="604" spans="4:9" ht="12.75">
      <c r="D604" s="211">
        <v>41183</v>
      </c>
      <c r="E604" s="205" t="s">
        <v>1215</v>
      </c>
      <c r="F604" s="207" t="s">
        <v>1483</v>
      </c>
      <c r="G604" s="205" t="s">
        <v>929</v>
      </c>
      <c r="H604" s="205" t="s">
        <v>1484</v>
      </c>
      <c r="I604" s="217"/>
    </row>
    <row r="605" spans="4:9" ht="12.75">
      <c r="D605" s="211">
        <v>41183</v>
      </c>
      <c r="F605" s="207" t="s">
        <v>1485</v>
      </c>
      <c r="G605" s="205" t="s">
        <v>934</v>
      </c>
      <c r="H605" s="205" t="s">
        <v>1262</v>
      </c>
      <c r="I605" s="218"/>
    </row>
    <row r="606" spans="4:9" ht="12.75">
      <c r="D606" s="211">
        <v>41183</v>
      </c>
      <c r="F606" s="207" t="s">
        <v>1283</v>
      </c>
      <c r="I606" s="217"/>
    </row>
    <row r="607" spans="4:9" ht="12.75">
      <c r="D607" s="211">
        <v>41183</v>
      </c>
      <c r="E607" s="205" t="s">
        <v>135</v>
      </c>
      <c r="F607" s="207" t="s">
        <v>1486</v>
      </c>
      <c r="G607" s="205" t="s">
        <v>936</v>
      </c>
      <c r="H607" s="205" t="s">
        <v>1487</v>
      </c>
      <c r="I607" s="218"/>
    </row>
    <row r="608" spans="4:9" ht="12.75">
      <c r="D608" s="211">
        <v>41183</v>
      </c>
      <c r="E608" s="205" t="s">
        <v>135</v>
      </c>
      <c r="F608" s="207" t="s">
        <v>1488</v>
      </c>
      <c r="G608" s="205" t="s">
        <v>936</v>
      </c>
      <c r="H608" s="205" t="s">
        <v>10</v>
      </c>
      <c r="I608" s="217"/>
    </row>
    <row r="609" spans="4:9" ht="12.75">
      <c r="D609" s="211">
        <v>41183</v>
      </c>
      <c r="E609" s="205" t="s">
        <v>1056</v>
      </c>
      <c r="F609" s="207" t="s">
        <v>1489</v>
      </c>
      <c r="G609" s="205" t="s">
        <v>936</v>
      </c>
      <c r="H609" s="205" t="s">
        <v>1490</v>
      </c>
      <c r="I609" s="217"/>
    </row>
    <row r="610" spans="4:9" ht="12.75">
      <c r="D610" s="211">
        <v>41183</v>
      </c>
      <c r="E610" s="205" t="s">
        <v>764</v>
      </c>
      <c r="F610" s="207" t="s">
        <v>1491</v>
      </c>
      <c r="G610" s="205" t="s">
        <v>936</v>
      </c>
      <c r="H610" s="205" t="s">
        <v>1492</v>
      </c>
      <c r="I610" s="217"/>
    </row>
    <row r="611" spans="4:9" ht="12.75">
      <c r="D611" s="211">
        <v>41183</v>
      </c>
      <c r="E611" s="205" t="s">
        <v>156</v>
      </c>
      <c r="F611" s="207" t="s">
        <v>1493</v>
      </c>
      <c r="G611" s="205" t="s">
        <v>936</v>
      </c>
      <c r="H611" s="205" t="s">
        <v>836</v>
      </c>
      <c r="I611" s="218"/>
    </row>
    <row r="612" spans="4:9" ht="12.75">
      <c r="D612" s="211">
        <v>41183</v>
      </c>
      <c r="E612" s="205" t="s">
        <v>171</v>
      </c>
      <c r="F612" s="207" t="s">
        <v>1494</v>
      </c>
      <c r="G612" s="205" t="s">
        <v>936</v>
      </c>
      <c r="H612" s="205" t="s">
        <v>1495</v>
      </c>
      <c r="I612" s="217"/>
    </row>
    <row r="613" spans="4:9" ht="12.75">
      <c r="D613" s="211">
        <v>41183</v>
      </c>
      <c r="E613" s="205" t="s">
        <v>1215</v>
      </c>
      <c r="F613" s="207" t="s">
        <v>1496</v>
      </c>
      <c r="G613" s="205" t="s">
        <v>936</v>
      </c>
      <c r="H613" s="205" t="s">
        <v>1497</v>
      </c>
      <c r="I613" s="217"/>
    </row>
    <row r="614" spans="4:9" ht="12.75">
      <c r="D614" s="211">
        <v>41183</v>
      </c>
      <c r="E614" s="205" t="s">
        <v>1215</v>
      </c>
      <c r="F614" s="207" t="s">
        <v>1498</v>
      </c>
      <c r="G614" s="205" t="s">
        <v>936</v>
      </c>
      <c r="H614" s="205" t="s">
        <v>1499</v>
      </c>
      <c r="I614" s="217"/>
    </row>
    <row r="615" spans="4:9" ht="12.75">
      <c r="D615" s="211">
        <v>41183</v>
      </c>
      <c r="E615" s="205" t="s">
        <v>135</v>
      </c>
      <c r="F615" s="207" t="s">
        <v>1500</v>
      </c>
      <c r="G615" s="205" t="s">
        <v>941</v>
      </c>
      <c r="H615" s="205" t="s">
        <v>1501</v>
      </c>
      <c r="I615" s="218"/>
    </row>
    <row r="616" spans="4:9" ht="12.75">
      <c r="D616" s="211">
        <v>41183</v>
      </c>
      <c r="I616" s="217"/>
    </row>
    <row r="617" spans="4:9" ht="12.75">
      <c r="D617" s="211">
        <v>41183</v>
      </c>
      <c r="E617" s="205" t="s">
        <v>135</v>
      </c>
      <c r="F617" s="207" t="s">
        <v>1502</v>
      </c>
      <c r="G617" s="205" t="s">
        <v>943</v>
      </c>
      <c r="H617" s="205" t="s">
        <v>10</v>
      </c>
      <c r="I617" s="217"/>
    </row>
    <row r="618" spans="4:8" ht="12.75">
      <c r="D618" s="211">
        <v>41183</v>
      </c>
      <c r="E618" s="205" t="s">
        <v>764</v>
      </c>
      <c r="F618" s="207" t="s">
        <v>1503</v>
      </c>
      <c r="G618" s="205" t="s">
        <v>943</v>
      </c>
      <c r="H618" s="205" t="s">
        <v>1504</v>
      </c>
    </row>
    <row r="619" spans="4:6" ht="12.75">
      <c r="D619" s="211">
        <v>41183</v>
      </c>
      <c r="F619" s="207" t="s">
        <v>1283</v>
      </c>
    </row>
    <row r="620" spans="4:8" ht="12.75">
      <c r="D620" s="211">
        <v>41183</v>
      </c>
      <c r="E620" s="205" t="s">
        <v>1159</v>
      </c>
      <c r="F620" s="207" t="s">
        <v>1505</v>
      </c>
      <c r="G620" s="205" t="s">
        <v>1431</v>
      </c>
      <c r="H620" s="205" t="s">
        <v>1476</v>
      </c>
    </row>
    <row r="621" spans="4:8" ht="12.75">
      <c r="D621" s="211">
        <v>41183</v>
      </c>
      <c r="E621" s="205" t="s">
        <v>1159</v>
      </c>
      <c r="F621" s="207" t="s">
        <v>1506</v>
      </c>
      <c r="G621" s="205" t="s">
        <v>1431</v>
      </c>
      <c r="H621" s="205" t="s">
        <v>1507</v>
      </c>
    </row>
    <row r="622" spans="4:8" ht="12.75">
      <c r="D622" s="211">
        <v>41183</v>
      </c>
      <c r="E622" s="205" t="s">
        <v>146</v>
      </c>
      <c r="F622" s="207" t="s">
        <v>1508</v>
      </c>
      <c r="G622" s="205" t="s">
        <v>1431</v>
      </c>
      <c r="H622" s="205" t="s">
        <v>1509</v>
      </c>
    </row>
    <row r="623" spans="2:8" ht="12.75">
      <c r="B623" s="206">
        <f>COUNTA(F585:F623)</f>
        <v>38</v>
      </c>
      <c r="D623" s="211">
        <v>41183</v>
      </c>
      <c r="E623" s="205" t="s">
        <v>764</v>
      </c>
      <c r="F623" s="207" t="s">
        <v>1510</v>
      </c>
      <c r="G623" s="205" t="s">
        <v>1431</v>
      </c>
      <c r="H623" s="205" t="s">
        <v>1511</v>
      </c>
    </row>
    <row r="624" spans="5:6" ht="12.75">
      <c r="E624" s="205" t="s">
        <v>1283</v>
      </c>
      <c r="F624" s="207" t="s">
        <v>1283</v>
      </c>
    </row>
    <row r="626" spans="2:7" s="219" customFormat="1" ht="12.75">
      <c r="B626" s="220"/>
      <c r="C626" s="220"/>
      <c r="D626" s="219" t="s">
        <v>1512</v>
      </c>
      <c r="E626" s="219" t="s">
        <v>1283</v>
      </c>
      <c r="G626" s="219" t="s">
        <v>1513</v>
      </c>
    </row>
    <row r="627" spans="3:8" ht="12.75">
      <c r="C627" s="206">
        <v>1</v>
      </c>
      <c r="D627" s="211">
        <v>41334</v>
      </c>
      <c r="E627" s="217" t="s">
        <v>1514</v>
      </c>
      <c r="F627" s="218" t="s">
        <v>1515</v>
      </c>
      <c r="G627" s="217" t="s">
        <v>1516</v>
      </c>
      <c r="H627" s="217" t="s">
        <v>30</v>
      </c>
    </row>
    <row r="628" spans="3:8" ht="12.75">
      <c r="C628" s="206">
        <v>2</v>
      </c>
      <c r="D628" s="211">
        <v>41334</v>
      </c>
      <c r="E628" s="217" t="s">
        <v>774</v>
      </c>
      <c r="F628" s="218" t="s">
        <v>1517</v>
      </c>
      <c r="G628" s="217" t="s">
        <v>738</v>
      </c>
      <c r="H628" s="217" t="s">
        <v>30</v>
      </c>
    </row>
    <row r="629" spans="3:8" ht="12.75">
      <c r="C629" s="206">
        <v>3</v>
      </c>
      <c r="D629" s="211">
        <v>41334</v>
      </c>
      <c r="E629" s="217" t="s">
        <v>1056</v>
      </c>
      <c r="F629" s="218" t="s">
        <v>1518</v>
      </c>
      <c r="G629" s="217" t="s">
        <v>738</v>
      </c>
      <c r="H629" s="217" t="s">
        <v>1519</v>
      </c>
    </row>
    <row r="630" spans="3:8" ht="12.75">
      <c r="C630" s="206">
        <v>4</v>
      </c>
      <c r="D630" s="211">
        <v>41334</v>
      </c>
      <c r="E630" s="217" t="s">
        <v>201</v>
      </c>
      <c r="F630" s="218" t="s">
        <v>1520</v>
      </c>
      <c r="G630" s="217" t="s">
        <v>738</v>
      </c>
      <c r="H630" s="217" t="s">
        <v>28</v>
      </c>
    </row>
    <row r="631" spans="3:8" ht="12.75">
      <c r="C631" s="206">
        <v>5</v>
      </c>
      <c r="D631" s="211">
        <v>41334</v>
      </c>
      <c r="E631" s="217" t="s">
        <v>1521</v>
      </c>
      <c r="F631" s="218" t="s">
        <v>1522</v>
      </c>
      <c r="G631" s="217" t="s">
        <v>738</v>
      </c>
      <c r="H631" s="217" t="s">
        <v>1523</v>
      </c>
    </row>
    <row r="632" spans="3:8" ht="12.75">
      <c r="C632" s="206">
        <v>6</v>
      </c>
      <c r="D632" s="211">
        <v>41334</v>
      </c>
      <c r="E632" s="217" t="s">
        <v>1524</v>
      </c>
      <c r="F632" s="218" t="s">
        <v>1525</v>
      </c>
      <c r="G632" s="217" t="s">
        <v>738</v>
      </c>
      <c r="H632" s="217" t="s">
        <v>360</v>
      </c>
    </row>
    <row r="633" spans="3:8" ht="12.75">
      <c r="C633" s="206">
        <v>7</v>
      </c>
      <c r="D633" s="211">
        <v>41334</v>
      </c>
      <c r="E633" s="217" t="s">
        <v>201</v>
      </c>
      <c r="F633" s="218" t="s">
        <v>1526</v>
      </c>
      <c r="G633" s="217" t="s">
        <v>1527</v>
      </c>
      <c r="H633" s="217" t="s">
        <v>1528</v>
      </c>
    </row>
    <row r="634" spans="3:8" ht="12.75">
      <c r="C634" s="206">
        <v>8</v>
      </c>
      <c r="D634" s="211">
        <v>41334</v>
      </c>
      <c r="E634" s="217" t="s">
        <v>764</v>
      </c>
      <c r="F634" s="218" t="s">
        <v>1529</v>
      </c>
      <c r="G634" s="217" t="s">
        <v>1530</v>
      </c>
      <c r="H634" s="217" t="s">
        <v>1531</v>
      </c>
    </row>
    <row r="635" spans="3:8" ht="12.75">
      <c r="C635" s="206">
        <v>9</v>
      </c>
      <c r="D635" s="211">
        <v>41334</v>
      </c>
      <c r="E635" s="217" t="s">
        <v>774</v>
      </c>
      <c r="F635" s="218" t="s">
        <v>1532</v>
      </c>
      <c r="G635" s="217" t="s">
        <v>856</v>
      </c>
      <c r="H635" s="217" t="s">
        <v>1533</v>
      </c>
    </row>
    <row r="636" spans="3:8" ht="12.75">
      <c r="C636" s="206">
        <v>10</v>
      </c>
      <c r="D636" s="211">
        <v>41334</v>
      </c>
      <c r="E636" s="217" t="s">
        <v>774</v>
      </c>
      <c r="F636" s="218" t="s">
        <v>1534</v>
      </c>
      <c r="G636" s="217" t="s">
        <v>856</v>
      </c>
      <c r="H636" s="217" t="s">
        <v>528</v>
      </c>
    </row>
    <row r="637" spans="3:8" ht="12.75">
      <c r="C637" s="206">
        <v>11</v>
      </c>
      <c r="D637" s="211">
        <v>41334</v>
      </c>
      <c r="E637" s="217" t="s">
        <v>1056</v>
      </c>
      <c r="F637" s="218" t="s">
        <v>1535</v>
      </c>
      <c r="G637" s="217" t="s">
        <v>856</v>
      </c>
      <c r="H637" s="217" t="s">
        <v>1536</v>
      </c>
    </row>
    <row r="638" spans="3:8" ht="12.75">
      <c r="C638" s="206">
        <v>12</v>
      </c>
      <c r="D638" s="211">
        <v>41334</v>
      </c>
      <c r="E638" s="217" t="s">
        <v>171</v>
      </c>
      <c r="F638" s="218" t="s">
        <v>1537</v>
      </c>
      <c r="G638" s="217" t="s">
        <v>856</v>
      </c>
      <c r="H638" s="217" t="s">
        <v>749</v>
      </c>
    </row>
    <row r="639" spans="3:8" ht="12.75">
      <c r="C639" s="206">
        <v>13</v>
      </c>
      <c r="D639" s="211">
        <v>41334</v>
      </c>
      <c r="E639" s="217" t="s">
        <v>764</v>
      </c>
      <c r="F639" s="218" t="s">
        <v>1538</v>
      </c>
      <c r="G639" s="217" t="s">
        <v>856</v>
      </c>
      <c r="H639" s="217" t="s">
        <v>12</v>
      </c>
    </row>
    <row r="640" spans="3:8" ht="12.75">
      <c r="C640" s="206">
        <v>14</v>
      </c>
      <c r="D640" s="211">
        <v>41334</v>
      </c>
      <c r="E640" s="217" t="s">
        <v>201</v>
      </c>
      <c r="F640" s="218" t="s">
        <v>1539</v>
      </c>
      <c r="G640" s="217" t="s">
        <v>856</v>
      </c>
      <c r="H640" s="217" t="s">
        <v>1540</v>
      </c>
    </row>
    <row r="641" spans="3:8" ht="12.75">
      <c r="C641" s="206">
        <v>15</v>
      </c>
      <c r="D641" s="211">
        <v>41334</v>
      </c>
      <c r="E641" s="217" t="s">
        <v>135</v>
      </c>
      <c r="F641" s="218" t="s">
        <v>1541</v>
      </c>
      <c r="G641" s="217" t="s">
        <v>856</v>
      </c>
      <c r="H641" s="217" t="s">
        <v>1045</v>
      </c>
    </row>
    <row r="642" spans="3:8" ht="12.75">
      <c r="C642" s="206">
        <v>16</v>
      </c>
      <c r="D642" s="211">
        <v>41334</v>
      </c>
      <c r="E642" s="217" t="s">
        <v>1462</v>
      </c>
      <c r="F642" s="218" t="s">
        <v>1542</v>
      </c>
      <c r="G642" s="217" t="s">
        <v>856</v>
      </c>
      <c r="H642" s="217" t="s">
        <v>1543</v>
      </c>
    </row>
    <row r="643" spans="3:8" ht="12.75">
      <c r="C643" s="206">
        <v>17</v>
      </c>
      <c r="D643" s="211">
        <v>41334</v>
      </c>
      <c r="E643" s="217" t="s">
        <v>1514</v>
      </c>
      <c r="F643" s="218" t="s">
        <v>1544</v>
      </c>
      <c r="G643" s="217" t="s">
        <v>856</v>
      </c>
      <c r="H643" s="217" t="s">
        <v>1545</v>
      </c>
    </row>
    <row r="644" spans="3:8" ht="12.75">
      <c r="C644" s="206">
        <v>18</v>
      </c>
      <c r="D644" s="211">
        <v>41334</v>
      </c>
      <c r="E644" s="217" t="s">
        <v>1514</v>
      </c>
      <c r="F644" s="218" t="s">
        <v>1546</v>
      </c>
      <c r="G644" s="217" t="s">
        <v>856</v>
      </c>
      <c r="H644" s="217" t="s">
        <v>1547</v>
      </c>
    </row>
    <row r="645" spans="3:8" ht="12.75">
      <c r="C645" s="206">
        <v>19</v>
      </c>
      <c r="D645" s="211">
        <v>41334</v>
      </c>
      <c r="E645" s="217" t="s">
        <v>774</v>
      </c>
      <c r="F645" s="218" t="s">
        <v>1548</v>
      </c>
      <c r="G645" s="217" t="s">
        <v>1549</v>
      </c>
      <c r="H645" s="217" t="s">
        <v>830</v>
      </c>
    </row>
    <row r="646" spans="3:8" ht="12.75">
      <c r="C646" s="206">
        <v>20</v>
      </c>
      <c r="D646" s="211">
        <v>41334</v>
      </c>
      <c r="E646" s="217" t="s">
        <v>774</v>
      </c>
      <c r="F646" s="218" t="s">
        <v>1550</v>
      </c>
      <c r="G646" s="217" t="s">
        <v>1551</v>
      </c>
      <c r="H646" s="217" t="s">
        <v>1552</v>
      </c>
    </row>
    <row r="647" spans="3:8" ht="12.75">
      <c r="C647" s="206">
        <v>21</v>
      </c>
      <c r="D647" s="211">
        <v>41334</v>
      </c>
      <c r="E647" s="217" t="s">
        <v>1514</v>
      </c>
      <c r="F647" s="218" t="s">
        <v>1553</v>
      </c>
      <c r="G647" s="217" t="s">
        <v>1554</v>
      </c>
      <c r="H647" s="217" t="s">
        <v>18</v>
      </c>
    </row>
    <row r="648" spans="3:8" ht="12.75">
      <c r="C648" s="206">
        <v>22</v>
      </c>
      <c r="D648" s="211">
        <v>41334</v>
      </c>
      <c r="E648" s="217" t="s">
        <v>1056</v>
      </c>
      <c r="F648" s="218" t="s">
        <v>1555</v>
      </c>
      <c r="G648" s="217" t="s">
        <v>759</v>
      </c>
      <c r="H648" s="217" t="s">
        <v>1519</v>
      </c>
    </row>
    <row r="649" spans="3:8" ht="12.75">
      <c r="C649" s="206">
        <v>23</v>
      </c>
      <c r="D649" s="211">
        <v>41334</v>
      </c>
      <c r="E649" s="217" t="s">
        <v>171</v>
      </c>
      <c r="F649" s="218" t="s">
        <v>1556</v>
      </c>
      <c r="G649" s="217" t="s">
        <v>759</v>
      </c>
      <c r="H649" s="217" t="s">
        <v>1557</v>
      </c>
    </row>
    <row r="650" spans="3:8" ht="12.75">
      <c r="C650" s="206">
        <v>24</v>
      </c>
      <c r="D650" s="211">
        <v>41334</v>
      </c>
      <c r="E650" s="217" t="s">
        <v>764</v>
      </c>
      <c r="F650" s="218" t="s">
        <v>1558</v>
      </c>
      <c r="G650" s="217" t="s">
        <v>759</v>
      </c>
      <c r="H650" s="217" t="s">
        <v>12</v>
      </c>
    </row>
    <row r="651" spans="3:8" ht="12.75">
      <c r="C651" s="206">
        <v>25</v>
      </c>
      <c r="D651" s="211">
        <v>41334</v>
      </c>
      <c r="E651" s="217" t="s">
        <v>201</v>
      </c>
      <c r="F651" s="218" t="s">
        <v>1559</v>
      </c>
      <c r="G651" s="217" t="s">
        <v>759</v>
      </c>
      <c r="H651" s="217" t="s">
        <v>1560</v>
      </c>
    </row>
    <row r="652" spans="3:8" ht="12.75">
      <c r="C652" s="206">
        <v>26</v>
      </c>
      <c r="D652" s="211">
        <v>41334</v>
      </c>
      <c r="E652" s="217" t="s">
        <v>135</v>
      </c>
      <c r="F652" s="218" t="s">
        <v>1561</v>
      </c>
      <c r="G652" s="217" t="s">
        <v>759</v>
      </c>
      <c r="H652" s="217" t="s">
        <v>18</v>
      </c>
    </row>
    <row r="653" spans="3:8" ht="12.75">
      <c r="C653" s="206">
        <v>27</v>
      </c>
      <c r="D653" s="211">
        <v>41334</v>
      </c>
      <c r="E653" s="217" t="s">
        <v>1462</v>
      </c>
      <c r="F653" s="218" t="s">
        <v>1562</v>
      </c>
      <c r="G653" s="217" t="s">
        <v>759</v>
      </c>
      <c r="H653" s="217" t="s">
        <v>1563</v>
      </c>
    </row>
    <row r="654" spans="3:8" ht="12.75">
      <c r="C654" s="206">
        <v>28</v>
      </c>
      <c r="D654" s="211">
        <v>41334</v>
      </c>
      <c r="E654" s="217" t="s">
        <v>1514</v>
      </c>
      <c r="F654" s="218" t="s">
        <v>1564</v>
      </c>
      <c r="G654" s="217" t="s">
        <v>759</v>
      </c>
      <c r="H654" s="217" t="s">
        <v>1565</v>
      </c>
    </row>
    <row r="655" spans="3:8" ht="12.75">
      <c r="C655" s="206">
        <v>29</v>
      </c>
      <c r="D655" s="211">
        <v>41334</v>
      </c>
      <c r="E655" s="217" t="s">
        <v>1159</v>
      </c>
      <c r="F655" s="218" t="s">
        <v>1566</v>
      </c>
      <c r="G655" s="217" t="s">
        <v>759</v>
      </c>
      <c r="H655" s="217" t="s">
        <v>1567</v>
      </c>
    </row>
    <row r="656" spans="3:8" ht="12.75">
      <c r="C656" s="206">
        <v>30</v>
      </c>
      <c r="D656" s="211">
        <v>41334</v>
      </c>
      <c r="E656" s="217" t="s">
        <v>1524</v>
      </c>
      <c r="F656" s="218" t="s">
        <v>1568</v>
      </c>
      <c r="G656" s="217" t="s">
        <v>1569</v>
      </c>
      <c r="H656" s="217" t="s">
        <v>1570</v>
      </c>
    </row>
    <row r="657" spans="3:8" ht="12.75">
      <c r="C657" s="206">
        <v>31</v>
      </c>
      <c r="D657" s="211">
        <v>41334</v>
      </c>
      <c r="E657" s="217" t="s">
        <v>774</v>
      </c>
      <c r="F657" s="218" t="s">
        <v>1571</v>
      </c>
      <c r="G657" s="217" t="s">
        <v>1572</v>
      </c>
      <c r="H657" s="217" t="s">
        <v>1573</v>
      </c>
    </row>
    <row r="658" spans="3:8" ht="12.75">
      <c r="C658" s="206">
        <v>32</v>
      </c>
      <c r="D658" s="211">
        <v>41334</v>
      </c>
      <c r="E658" s="217" t="s">
        <v>774</v>
      </c>
      <c r="F658" s="218" t="s">
        <v>1574</v>
      </c>
      <c r="G658" s="217" t="s">
        <v>1575</v>
      </c>
      <c r="H658" s="217" t="s">
        <v>1576</v>
      </c>
    </row>
    <row r="659" spans="3:8" ht="12.75">
      <c r="C659" s="206">
        <v>33</v>
      </c>
      <c r="D659" s="211">
        <v>41334</v>
      </c>
      <c r="E659" s="217" t="s">
        <v>774</v>
      </c>
      <c r="F659" s="218" t="s">
        <v>1577</v>
      </c>
      <c r="G659" s="217" t="s">
        <v>1578</v>
      </c>
      <c r="H659" s="217" t="s">
        <v>1579</v>
      </c>
    </row>
    <row r="660" spans="3:8" ht="12.75">
      <c r="C660" s="206">
        <v>34</v>
      </c>
      <c r="D660" s="211">
        <v>41334</v>
      </c>
      <c r="E660" s="217" t="s">
        <v>1580</v>
      </c>
      <c r="F660" s="218" t="s">
        <v>1581</v>
      </c>
      <c r="G660" s="217" t="s">
        <v>1582</v>
      </c>
      <c r="H660" s="217" t="s">
        <v>562</v>
      </c>
    </row>
    <row r="661" spans="3:8" ht="12.75">
      <c r="C661" s="206">
        <v>35</v>
      </c>
      <c r="D661" s="211">
        <v>41334</v>
      </c>
      <c r="E661" s="217" t="s">
        <v>171</v>
      </c>
      <c r="F661" s="218" t="s">
        <v>1583</v>
      </c>
      <c r="G661" s="217" t="s">
        <v>1582</v>
      </c>
      <c r="H661" s="217" t="s">
        <v>1584</v>
      </c>
    </row>
    <row r="662" spans="2:7" s="219" customFormat="1" ht="12.75">
      <c r="B662" s="220"/>
      <c r="C662" s="220"/>
      <c r="D662" s="221"/>
      <c r="G662" s="219" t="s">
        <v>1286</v>
      </c>
    </row>
    <row r="663" spans="3:8" ht="12.75">
      <c r="C663" s="206">
        <v>36</v>
      </c>
      <c r="D663" s="211">
        <v>41334</v>
      </c>
      <c r="E663" s="217" t="s">
        <v>774</v>
      </c>
      <c r="F663" s="218" t="s">
        <v>1585</v>
      </c>
      <c r="G663" s="217" t="s">
        <v>856</v>
      </c>
      <c r="H663" s="217" t="s">
        <v>474</v>
      </c>
    </row>
    <row r="664" spans="3:8" ht="12.75">
      <c r="C664" s="206">
        <v>37</v>
      </c>
      <c r="D664" s="211">
        <v>41334</v>
      </c>
      <c r="E664" s="217" t="s">
        <v>764</v>
      </c>
      <c r="F664" s="218" t="s">
        <v>1586</v>
      </c>
      <c r="G664" s="217" t="s">
        <v>856</v>
      </c>
      <c r="H664" s="217" t="s">
        <v>1587</v>
      </c>
    </row>
    <row r="665" spans="3:8" ht="12.75">
      <c r="C665" s="206">
        <v>38</v>
      </c>
      <c r="D665" s="211">
        <v>41334</v>
      </c>
      <c r="E665" s="217" t="s">
        <v>1588</v>
      </c>
      <c r="F665" s="218" t="s">
        <v>1589</v>
      </c>
      <c r="G665" s="217" t="s">
        <v>856</v>
      </c>
      <c r="H665" s="217" t="s">
        <v>474</v>
      </c>
    </row>
    <row r="666" spans="3:8" ht="12.75">
      <c r="C666" s="206">
        <v>39</v>
      </c>
      <c r="D666" s="211">
        <v>41334</v>
      </c>
      <c r="E666" s="217" t="s">
        <v>1580</v>
      </c>
      <c r="F666" s="218" t="s">
        <v>1590</v>
      </c>
      <c r="G666" s="217" t="s">
        <v>759</v>
      </c>
      <c r="H666" s="217" t="s">
        <v>12</v>
      </c>
    </row>
    <row r="667" spans="3:8" ht="12.75">
      <c r="C667" s="206">
        <v>40</v>
      </c>
      <c r="D667" s="211">
        <v>41334</v>
      </c>
      <c r="E667" s="217" t="s">
        <v>1580</v>
      </c>
      <c r="F667" s="218" t="s">
        <v>1591</v>
      </c>
      <c r="G667" s="217" t="s">
        <v>759</v>
      </c>
      <c r="H667" s="217" t="s">
        <v>1543</v>
      </c>
    </row>
    <row r="668" spans="3:8" ht="12.75">
      <c r="C668" s="206">
        <v>41</v>
      </c>
      <c r="D668" s="211">
        <v>41334</v>
      </c>
      <c r="E668" s="217" t="s">
        <v>171</v>
      </c>
      <c r="F668" s="218" t="s">
        <v>1592</v>
      </c>
      <c r="G668" s="217" t="s">
        <v>759</v>
      </c>
      <c r="H668" s="217" t="s">
        <v>10</v>
      </c>
    </row>
    <row r="669" spans="3:8" ht="12.75">
      <c r="C669" s="206">
        <v>42</v>
      </c>
      <c r="D669" s="211">
        <v>41334</v>
      </c>
      <c r="E669" s="217" t="s">
        <v>764</v>
      </c>
      <c r="F669" s="218" t="s">
        <v>1593</v>
      </c>
      <c r="G669" s="217" t="s">
        <v>759</v>
      </c>
      <c r="H669" s="217" t="s">
        <v>821</v>
      </c>
    </row>
    <row r="670" spans="3:8" ht="12.75">
      <c r="C670" s="206">
        <v>43</v>
      </c>
      <c r="D670" s="211">
        <v>41334</v>
      </c>
      <c r="E670" s="217" t="s">
        <v>746</v>
      </c>
      <c r="F670" s="218">
        <v>1929</v>
      </c>
      <c r="G670" s="217" t="s">
        <v>759</v>
      </c>
      <c r="H670" s="217" t="s">
        <v>1594</v>
      </c>
    </row>
    <row r="671" spans="3:8" ht="12.75">
      <c r="C671" s="206">
        <v>44</v>
      </c>
      <c r="D671" s="211">
        <v>41334</v>
      </c>
      <c r="E671" s="217" t="s">
        <v>221</v>
      </c>
      <c r="F671" s="218" t="s">
        <v>1595</v>
      </c>
      <c r="G671" s="217" t="s">
        <v>759</v>
      </c>
      <c r="H671" s="217" t="s">
        <v>1596</v>
      </c>
    </row>
    <row r="672" spans="3:8" ht="12.75">
      <c r="C672" s="206">
        <v>45</v>
      </c>
      <c r="D672" s="211">
        <v>41334</v>
      </c>
      <c r="E672" s="217" t="s">
        <v>201</v>
      </c>
      <c r="F672" s="218" t="s">
        <v>1597</v>
      </c>
      <c r="G672" s="217" t="s">
        <v>759</v>
      </c>
      <c r="H672" s="217" t="s">
        <v>1598</v>
      </c>
    </row>
    <row r="673" spans="3:8" ht="12.75">
      <c r="C673" s="206">
        <v>46</v>
      </c>
      <c r="D673" s="211">
        <v>41334</v>
      </c>
      <c r="E673" s="217" t="s">
        <v>135</v>
      </c>
      <c r="F673" s="218" t="s">
        <v>1599</v>
      </c>
      <c r="G673" s="217" t="s">
        <v>759</v>
      </c>
      <c r="H673" s="217" t="s">
        <v>474</v>
      </c>
    </row>
    <row r="674" spans="3:8" ht="12.75">
      <c r="C674" s="206">
        <v>47</v>
      </c>
      <c r="D674" s="211">
        <v>41334</v>
      </c>
      <c r="E674" s="217" t="s">
        <v>135</v>
      </c>
      <c r="F674" s="218" t="s">
        <v>1600</v>
      </c>
      <c r="G674" s="217" t="s">
        <v>759</v>
      </c>
      <c r="H674" s="217" t="s">
        <v>1601</v>
      </c>
    </row>
    <row r="675" spans="3:8" ht="12.75">
      <c r="C675" s="206">
        <v>48</v>
      </c>
      <c r="D675" s="211">
        <v>41334</v>
      </c>
      <c r="E675" s="217" t="s">
        <v>1602</v>
      </c>
      <c r="F675" s="218" t="s">
        <v>1603</v>
      </c>
      <c r="G675" s="217" t="s">
        <v>759</v>
      </c>
      <c r="H675" s="217" t="s">
        <v>10</v>
      </c>
    </row>
    <row r="676" spans="3:8" ht="12.75">
      <c r="C676" s="206">
        <v>49</v>
      </c>
      <c r="D676" s="211">
        <v>41334</v>
      </c>
      <c r="E676" s="217" t="s">
        <v>1514</v>
      </c>
      <c r="F676" s="218" t="s">
        <v>1604</v>
      </c>
      <c r="G676" s="217" t="s">
        <v>759</v>
      </c>
      <c r="H676" s="217" t="s">
        <v>1499</v>
      </c>
    </row>
    <row r="677" spans="2:8" ht="12.75">
      <c r="B677" s="206">
        <f>COUNTA(F627:F677)</f>
        <v>50</v>
      </c>
      <c r="C677" s="206">
        <v>50</v>
      </c>
      <c r="D677" s="211">
        <v>41334</v>
      </c>
      <c r="E677" s="217" t="s">
        <v>135</v>
      </c>
      <c r="F677" s="218" t="s">
        <v>1605</v>
      </c>
      <c r="G677" s="217" t="s">
        <v>1582</v>
      </c>
      <c r="H677" s="217" t="s">
        <v>8</v>
      </c>
    </row>
    <row r="680" spans="2:7" s="219" customFormat="1" ht="12.75">
      <c r="B680" s="220"/>
      <c r="C680" s="220"/>
      <c r="D680" s="219" t="s">
        <v>1606</v>
      </c>
      <c r="G680" s="219" t="s">
        <v>1513</v>
      </c>
    </row>
    <row r="681" spans="3:8" ht="12.75">
      <c r="C681" s="206">
        <v>1</v>
      </c>
      <c r="D681" s="211">
        <v>41548</v>
      </c>
      <c r="E681" s="217" t="s">
        <v>1607</v>
      </c>
      <c r="F681" s="218" t="s">
        <v>1608</v>
      </c>
      <c r="G681" s="217" t="s">
        <v>738</v>
      </c>
      <c r="H681" s="217" t="s">
        <v>1609</v>
      </c>
    </row>
    <row r="682" spans="3:8" ht="12.75">
      <c r="C682" s="206">
        <v>2</v>
      </c>
      <c r="D682" s="211">
        <v>41548</v>
      </c>
      <c r="E682" s="217" t="s">
        <v>171</v>
      </c>
      <c r="F682" s="218" t="s">
        <v>1610</v>
      </c>
      <c r="G682" s="217" t="s">
        <v>738</v>
      </c>
      <c r="H682" s="217" t="s">
        <v>1611</v>
      </c>
    </row>
    <row r="683" spans="3:8" ht="12.75">
      <c r="C683" s="206">
        <v>3</v>
      </c>
      <c r="D683" s="211">
        <v>41548</v>
      </c>
      <c r="E683" s="217" t="s">
        <v>764</v>
      </c>
      <c r="F683" s="218" t="s">
        <v>1612</v>
      </c>
      <c r="G683" s="217" t="s">
        <v>738</v>
      </c>
      <c r="H683" s="217" t="s">
        <v>1545</v>
      </c>
    </row>
    <row r="684" spans="3:8" ht="12.75">
      <c r="C684" s="206">
        <v>4</v>
      </c>
      <c r="D684" s="211">
        <v>41548</v>
      </c>
      <c r="E684" s="217" t="s">
        <v>201</v>
      </c>
      <c r="F684" s="218" t="s">
        <v>1613</v>
      </c>
      <c r="G684" s="217" t="s">
        <v>738</v>
      </c>
      <c r="H684" s="217" t="s">
        <v>1545</v>
      </c>
    </row>
    <row r="685" spans="3:8" ht="12.75">
      <c r="C685" s="206">
        <v>5</v>
      </c>
      <c r="D685" s="211">
        <v>41548</v>
      </c>
      <c r="E685" s="217" t="s">
        <v>135</v>
      </c>
      <c r="F685" s="218" t="s">
        <v>1614</v>
      </c>
      <c r="G685" s="217" t="s">
        <v>738</v>
      </c>
      <c r="H685" s="217" t="s">
        <v>836</v>
      </c>
    </row>
    <row r="686" spans="3:8" ht="12.75">
      <c r="C686" s="206">
        <v>6</v>
      </c>
      <c r="D686" s="211">
        <v>41548</v>
      </c>
      <c r="E686" s="217" t="s">
        <v>156</v>
      </c>
      <c r="F686" s="218" t="s">
        <v>1615</v>
      </c>
      <c r="G686" s="217" t="s">
        <v>738</v>
      </c>
      <c r="H686" s="217" t="s">
        <v>1616</v>
      </c>
    </row>
    <row r="687" spans="3:8" ht="12.75">
      <c r="C687" s="206">
        <v>7</v>
      </c>
      <c r="D687" s="211">
        <v>41548</v>
      </c>
      <c r="E687" s="217" t="s">
        <v>1514</v>
      </c>
      <c r="F687" s="218" t="s">
        <v>1617</v>
      </c>
      <c r="G687" s="217" t="s">
        <v>738</v>
      </c>
      <c r="H687" s="217" t="s">
        <v>30</v>
      </c>
    </row>
    <row r="688" spans="3:8" ht="12.75">
      <c r="C688" s="206">
        <v>8</v>
      </c>
      <c r="D688" s="211">
        <v>41548</v>
      </c>
      <c r="E688" s="217" t="s">
        <v>156</v>
      </c>
      <c r="F688" s="218" t="s">
        <v>1618</v>
      </c>
      <c r="G688" s="217" t="s">
        <v>738</v>
      </c>
      <c r="H688" s="217" t="s">
        <v>1579</v>
      </c>
    </row>
    <row r="689" spans="3:8" ht="12.75">
      <c r="C689" s="206">
        <v>9</v>
      </c>
      <c r="D689" s="211">
        <v>41548</v>
      </c>
      <c r="E689" s="217" t="s">
        <v>1619</v>
      </c>
      <c r="F689" s="218" t="s">
        <v>1620</v>
      </c>
      <c r="G689" s="217" t="s">
        <v>738</v>
      </c>
      <c r="H689" s="217" t="s">
        <v>1621</v>
      </c>
    </row>
    <row r="690" spans="3:8" ht="12.75">
      <c r="C690" s="206">
        <v>10</v>
      </c>
      <c r="D690" s="211">
        <v>41548</v>
      </c>
      <c r="E690" s="217" t="s">
        <v>1619</v>
      </c>
      <c r="F690" s="218" t="s">
        <v>1622</v>
      </c>
      <c r="G690" s="217" t="s">
        <v>738</v>
      </c>
      <c r="H690" s="217" t="s">
        <v>1623</v>
      </c>
    </row>
    <row r="691" spans="3:8" ht="12.75">
      <c r="C691" s="206">
        <v>11</v>
      </c>
      <c r="D691" s="211">
        <v>41548</v>
      </c>
      <c r="E691" s="217" t="s">
        <v>201</v>
      </c>
      <c r="F691" s="218" t="s">
        <v>1624</v>
      </c>
      <c r="G691" s="217" t="s">
        <v>738</v>
      </c>
      <c r="H691" s="217" t="s">
        <v>1625</v>
      </c>
    </row>
    <row r="692" spans="3:8" ht="12.75">
      <c r="C692" s="206">
        <v>12</v>
      </c>
      <c r="D692" s="211">
        <v>41548</v>
      </c>
      <c r="E692" s="217" t="s">
        <v>764</v>
      </c>
      <c r="F692" s="218" t="s">
        <v>1626</v>
      </c>
      <c r="G692" s="217" t="s">
        <v>738</v>
      </c>
      <c r="H692" s="217" t="s">
        <v>1627</v>
      </c>
    </row>
    <row r="693" spans="3:8" ht="12.75">
      <c r="C693" s="206">
        <v>13</v>
      </c>
      <c r="D693" s="211">
        <v>41548</v>
      </c>
      <c r="E693" s="217" t="s">
        <v>1619</v>
      </c>
      <c r="F693" s="218" t="s">
        <v>1628</v>
      </c>
      <c r="G693" s="217" t="s">
        <v>856</v>
      </c>
      <c r="H693" s="217" t="s">
        <v>8</v>
      </c>
    </row>
    <row r="694" spans="3:8" ht="12.75">
      <c r="C694" s="206">
        <v>14</v>
      </c>
      <c r="D694" s="211">
        <v>41548</v>
      </c>
      <c r="E694" s="217" t="s">
        <v>1619</v>
      </c>
      <c r="F694" s="218" t="s">
        <v>1629</v>
      </c>
      <c r="G694" s="217" t="s">
        <v>856</v>
      </c>
      <c r="H694" s="217" t="s">
        <v>1630</v>
      </c>
    </row>
    <row r="695" spans="3:8" ht="12.75">
      <c r="C695" s="206">
        <v>15</v>
      </c>
      <c r="D695" s="211">
        <v>41548</v>
      </c>
      <c r="E695" s="217" t="s">
        <v>764</v>
      </c>
      <c r="F695" s="218" t="s">
        <v>1631</v>
      </c>
      <c r="G695" s="217" t="s">
        <v>856</v>
      </c>
      <c r="H695" s="217" t="s">
        <v>26</v>
      </c>
    </row>
    <row r="696" spans="3:8" ht="12.75">
      <c r="C696" s="206">
        <v>16</v>
      </c>
      <c r="D696" s="211">
        <v>41548</v>
      </c>
      <c r="E696" s="217" t="s">
        <v>201</v>
      </c>
      <c r="F696" s="218" t="s">
        <v>1632</v>
      </c>
      <c r="G696" s="217" t="s">
        <v>856</v>
      </c>
      <c r="H696" s="217" t="s">
        <v>10</v>
      </c>
    </row>
    <row r="697" spans="3:8" ht="12.75">
      <c r="C697" s="206">
        <v>17</v>
      </c>
      <c r="D697" s="211">
        <v>41548</v>
      </c>
      <c r="E697" s="217" t="s">
        <v>1633</v>
      </c>
      <c r="F697" s="218" t="s">
        <v>1634</v>
      </c>
      <c r="G697" s="217" t="s">
        <v>856</v>
      </c>
      <c r="H697" s="217" t="s">
        <v>15</v>
      </c>
    </row>
    <row r="698" spans="3:8" ht="12.75">
      <c r="C698" s="206">
        <v>18</v>
      </c>
      <c r="D698" s="211">
        <v>41548</v>
      </c>
      <c r="E698" s="217" t="s">
        <v>1635</v>
      </c>
      <c r="F698" s="218" t="s">
        <v>1636</v>
      </c>
      <c r="G698" s="217" t="s">
        <v>856</v>
      </c>
      <c r="H698" s="217" t="s">
        <v>697</v>
      </c>
    </row>
    <row r="699" spans="3:8" ht="12.75">
      <c r="C699" s="206">
        <v>19</v>
      </c>
      <c r="D699" s="211">
        <v>41548</v>
      </c>
      <c r="E699" s="217" t="s">
        <v>201</v>
      </c>
      <c r="F699" s="218" t="s">
        <v>1637</v>
      </c>
      <c r="G699" s="217" t="s">
        <v>856</v>
      </c>
      <c r="H699" s="217" t="s">
        <v>1638</v>
      </c>
    </row>
    <row r="700" spans="3:8" ht="12.75">
      <c r="C700" s="206">
        <v>20</v>
      </c>
      <c r="D700" s="211">
        <v>41548</v>
      </c>
      <c r="E700" s="217" t="s">
        <v>1639</v>
      </c>
      <c r="F700" s="218" t="s">
        <v>1640</v>
      </c>
      <c r="G700" s="217" t="s">
        <v>856</v>
      </c>
      <c r="H700" s="217" t="s">
        <v>8</v>
      </c>
    </row>
    <row r="701" spans="3:8" ht="12.75">
      <c r="C701" s="206">
        <v>21</v>
      </c>
      <c r="D701" s="211">
        <v>41548</v>
      </c>
      <c r="E701" s="217" t="s">
        <v>1619</v>
      </c>
      <c r="F701" s="218" t="s">
        <v>1641</v>
      </c>
      <c r="G701" s="217" t="s">
        <v>856</v>
      </c>
      <c r="H701" s="217" t="s">
        <v>1642</v>
      </c>
    </row>
    <row r="702" spans="3:8" ht="12.75">
      <c r="C702" s="206">
        <v>22</v>
      </c>
      <c r="D702" s="211">
        <v>41548</v>
      </c>
      <c r="E702" s="217" t="s">
        <v>1619</v>
      </c>
      <c r="F702" s="218" t="s">
        <v>1643</v>
      </c>
      <c r="G702" s="217" t="s">
        <v>759</v>
      </c>
      <c r="H702" s="217" t="s">
        <v>1644</v>
      </c>
    </row>
    <row r="703" spans="3:8" ht="12.75">
      <c r="C703" s="206">
        <v>23</v>
      </c>
      <c r="D703" s="211">
        <v>41548</v>
      </c>
      <c r="E703" s="217" t="s">
        <v>1580</v>
      </c>
      <c r="F703" s="218" t="s">
        <v>1645</v>
      </c>
      <c r="G703" s="217" t="s">
        <v>759</v>
      </c>
      <c r="H703" s="217" t="s">
        <v>1646</v>
      </c>
    </row>
    <row r="704" spans="3:8" ht="12.75">
      <c r="C704" s="206">
        <v>24</v>
      </c>
      <c r="D704" s="211">
        <v>41548</v>
      </c>
      <c r="E704" s="217" t="s">
        <v>764</v>
      </c>
      <c r="F704" s="218" t="s">
        <v>1647</v>
      </c>
      <c r="G704" s="217" t="s">
        <v>759</v>
      </c>
      <c r="H704" s="217" t="s">
        <v>1648</v>
      </c>
    </row>
    <row r="705" spans="3:8" ht="12.75">
      <c r="C705" s="206">
        <v>25</v>
      </c>
      <c r="D705" s="211">
        <v>41548</v>
      </c>
      <c r="E705" s="217" t="s">
        <v>201</v>
      </c>
      <c r="F705" s="218" t="s">
        <v>1649</v>
      </c>
      <c r="G705" s="217" t="s">
        <v>759</v>
      </c>
      <c r="H705" s="217" t="s">
        <v>30</v>
      </c>
    </row>
    <row r="706" spans="3:8" ht="12.75">
      <c r="C706" s="206">
        <v>26</v>
      </c>
      <c r="D706" s="211">
        <v>41548</v>
      </c>
      <c r="E706" s="217" t="s">
        <v>135</v>
      </c>
      <c r="F706" s="218" t="s">
        <v>1650</v>
      </c>
      <c r="G706" s="217" t="s">
        <v>759</v>
      </c>
      <c r="H706" s="217" t="s">
        <v>18</v>
      </c>
    </row>
    <row r="707" spans="3:8" ht="12.75">
      <c r="C707" s="206">
        <v>27</v>
      </c>
      <c r="D707" s="211">
        <v>41548</v>
      </c>
      <c r="E707" s="217" t="s">
        <v>1514</v>
      </c>
      <c r="F707" s="218" t="s">
        <v>1651</v>
      </c>
      <c r="G707" s="217" t="s">
        <v>759</v>
      </c>
      <c r="H707" s="217" t="s">
        <v>1630</v>
      </c>
    </row>
    <row r="708" spans="3:8" ht="12.75">
      <c r="C708" s="206">
        <v>28</v>
      </c>
      <c r="D708" s="211">
        <v>41548</v>
      </c>
      <c r="E708" s="217" t="s">
        <v>1042</v>
      </c>
      <c r="F708" s="218" t="s">
        <v>1652</v>
      </c>
      <c r="G708" s="217" t="s">
        <v>759</v>
      </c>
      <c r="H708" s="217" t="s">
        <v>1653</v>
      </c>
    </row>
    <row r="709" spans="3:8" ht="12.75">
      <c r="C709" s="206">
        <v>29</v>
      </c>
      <c r="D709" s="211">
        <v>41548</v>
      </c>
      <c r="E709" s="217" t="s">
        <v>201</v>
      </c>
      <c r="F709" s="218" t="s">
        <v>1654</v>
      </c>
      <c r="G709" s="217" t="s">
        <v>759</v>
      </c>
      <c r="H709" s="217" t="s">
        <v>1655</v>
      </c>
    </row>
    <row r="710" spans="3:8" ht="12.75">
      <c r="C710" s="206">
        <v>30</v>
      </c>
      <c r="D710" s="211">
        <v>41548</v>
      </c>
      <c r="E710" s="217" t="s">
        <v>1462</v>
      </c>
      <c r="F710" s="218" t="s">
        <v>1656</v>
      </c>
      <c r="G710" s="217" t="s">
        <v>759</v>
      </c>
      <c r="H710" s="217" t="s">
        <v>1657</v>
      </c>
    </row>
    <row r="711" spans="3:8" ht="12.75">
      <c r="C711" s="206">
        <v>31</v>
      </c>
      <c r="D711" s="211">
        <v>41548</v>
      </c>
      <c r="E711" s="217" t="s">
        <v>1619</v>
      </c>
      <c r="F711" s="218" t="s">
        <v>1658</v>
      </c>
      <c r="G711" s="217" t="s">
        <v>759</v>
      </c>
      <c r="H711" s="217" t="s">
        <v>1659</v>
      </c>
    </row>
    <row r="712" spans="3:8" ht="12.75">
      <c r="C712" s="206">
        <v>32</v>
      </c>
      <c r="D712" s="211">
        <v>41548</v>
      </c>
      <c r="E712" s="217" t="s">
        <v>1580</v>
      </c>
      <c r="F712" s="218" t="s">
        <v>1660</v>
      </c>
      <c r="G712" s="217" t="s">
        <v>1582</v>
      </c>
      <c r="H712" s="217" t="s">
        <v>1661</v>
      </c>
    </row>
    <row r="713" spans="3:8" ht="12.75">
      <c r="C713" s="206">
        <v>33</v>
      </c>
      <c r="D713" s="211">
        <v>41548</v>
      </c>
      <c r="E713" s="217" t="s">
        <v>764</v>
      </c>
      <c r="F713" s="218" t="s">
        <v>1662</v>
      </c>
      <c r="G713" s="217" t="s">
        <v>1582</v>
      </c>
      <c r="H713" s="217" t="s">
        <v>1663</v>
      </c>
    </row>
    <row r="714" spans="3:8" ht="12.75">
      <c r="C714" s="206">
        <v>34</v>
      </c>
      <c r="D714" s="211">
        <v>41548</v>
      </c>
      <c r="E714" s="217" t="s">
        <v>201</v>
      </c>
      <c r="F714" s="218" t="s">
        <v>1664</v>
      </c>
      <c r="G714" s="217" t="s">
        <v>1582</v>
      </c>
      <c r="H714" s="217" t="s">
        <v>1665</v>
      </c>
    </row>
    <row r="715" spans="3:8" ht="12.75">
      <c r="C715" s="206">
        <v>35</v>
      </c>
      <c r="D715" s="211">
        <v>41548</v>
      </c>
      <c r="E715" s="217" t="s">
        <v>201</v>
      </c>
      <c r="F715" s="218" t="s">
        <v>1666</v>
      </c>
      <c r="G715" s="217" t="s">
        <v>1582</v>
      </c>
      <c r="H715" s="217" t="s">
        <v>1667</v>
      </c>
    </row>
    <row r="716" spans="2:7" s="219" customFormat="1" ht="12.75">
      <c r="B716" s="220"/>
      <c r="C716" s="220"/>
      <c r="D716" s="221"/>
      <c r="G716" s="219" t="s">
        <v>1286</v>
      </c>
    </row>
    <row r="717" spans="3:8" ht="12.75">
      <c r="C717" s="206">
        <v>36</v>
      </c>
      <c r="D717" s="211">
        <v>41548</v>
      </c>
      <c r="E717" s="217" t="s">
        <v>746</v>
      </c>
      <c r="F717" s="218" t="s">
        <v>1668</v>
      </c>
      <c r="G717" s="217" t="s">
        <v>738</v>
      </c>
      <c r="H717" s="217" t="s">
        <v>28</v>
      </c>
    </row>
    <row r="718" spans="3:8" ht="12.75">
      <c r="C718" s="206">
        <v>37</v>
      </c>
      <c r="D718" s="211">
        <v>41548</v>
      </c>
      <c r="E718" s="217" t="s">
        <v>146</v>
      </c>
      <c r="F718" s="218" t="s">
        <v>1669</v>
      </c>
      <c r="G718" s="217" t="s">
        <v>738</v>
      </c>
      <c r="H718" s="217" t="s">
        <v>1670</v>
      </c>
    </row>
    <row r="719" spans="3:8" ht="12.75">
      <c r="C719" s="206">
        <v>38</v>
      </c>
      <c r="D719" s="211">
        <v>41548</v>
      </c>
      <c r="E719" s="217" t="s">
        <v>1619</v>
      </c>
      <c r="F719" s="218" t="s">
        <v>1671</v>
      </c>
      <c r="G719" s="217" t="s">
        <v>856</v>
      </c>
      <c r="H719" s="217" t="s">
        <v>1672</v>
      </c>
    </row>
    <row r="720" spans="3:8" ht="12.75">
      <c r="C720" s="206">
        <v>39</v>
      </c>
      <c r="D720" s="211">
        <v>41548</v>
      </c>
      <c r="E720" s="217" t="s">
        <v>135</v>
      </c>
      <c r="F720" s="218" t="s">
        <v>1673</v>
      </c>
      <c r="G720" s="217" t="s">
        <v>856</v>
      </c>
      <c r="H720" s="217" t="s">
        <v>1674</v>
      </c>
    </row>
    <row r="721" spans="3:8" ht="12.75">
      <c r="C721" s="206">
        <v>40</v>
      </c>
      <c r="D721" s="211">
        <v>41548</v>
      </c>
      <c r="E721" s="217" t="s">
        <v>1675</v>
      </c>
      <c r="F721" s="218" t="s">
        <v>1676</v>
      </c>
      <c r="G721" s="217" t="s">
        <v>856</v>
      </c>
      <c r="H721" s="217" t="s">
        <v>1464</v>
      </c>
    </row>
    <row r="722" spans="3:8" ht="12.75">
      <c r="C722" s="206">
        <v>41</v>
      </c>
      <c r="D722" s="211">
        <v>41548</v>
      </c>
      <c r="E722" s="217" t="s">
        <v>1580</v>
      </c>
      <c r="F722" s="218" t="s">
        <v>1677</v>
      </c>
      <c r="G722" s="217" t="s">
        <v>759</v>
      </c>
      <c r="H722" s="217" t="s">
        <v>36</v>
      </c>
    </row>
    <row r="723" spans="3:8" ht="12.75">
      <c r="C723" s="206">
        <v>42</v>
      </c>
      <c r="D723" s="211">
        <v>41548</v>
      </c>
      <c r="E723" s="217" t="s">
        <v>764</v>
      </c>
      <c r="F723" s="218" t="s">
        <v>1678</v>
      </c>
      <c r="G723" s="217" t="s">
        <v>759</v>
      </c>
      <c r="H723" s="217" t="s">
        <v>528</v>
      </c>
    </row>
    <row r="724" spans="3:8" ht="12.75">
      <c r="C724" s="206">
        <v>43</v>
      </c>
      <c r="D724" s="211">
        <v>41548</v>
      </c>
      <c r="E724" s="217" t="s">
        <v>1679</v>
      </c>
      <c r="F724" s="218" t="s">
        <v>1680</v>
      </c>
      <c r="G724" s="217" t="s">
        <v>759</v>
      </c>
      <c r="H724" s="217" t="s">
        <v>157</v>
      </c>
    </row>
    <row r="725" spans="3:8" ht="12.75">
      <c r="C725" s="206">
        <v>44</v>
      </c>
      <c r="D725" s="211">
        <v>41548</v>
      </c>
      <c r="E725" s="217" t="s">
        <v>221</v>
      </c>
      <c r="F725" s="218" t="s">
        <v>1681</v>
      </c>
      <c r="G725" s="217" t="s">
        <v>759</v>
      </c>
      <c r="H725" s="217" t="s">
        <v>1670</v>
      </c>
    </row>
    <row r="726" spans="3:8" ht="12.75">
      <c r="C726" s="206">
        <v>45</v>
      </c>
      <c r="D726" s="211">
        <v>41548</v>
      </c>
      <c r="E726" s="217" t="s">
        <v>243</v>
      </c>
      <c r="F726" s="218" t="s">
        <v>1682</v>
      </c>
      <c r="G726" s="217" t="s">
        <v>759</v>
      </c>
      <c r="H726" s="217" t="s">
        <v>1683</v>
      </c>
    </row>
    <row r="727" spans="3:8" ht="12.75">
      <c r="C727" s="206">
        <v>46</v>
      </c>
      <c r="D727" s="211">
        <v>41548</v>
      </c>
      <c r="E727" s="217" t="s">
        <v>188</v>
      </c>
      <c r="F727" s="218" t="s">
        <v>1684</v>
      </c>
      <c r="G727" s="217" t="s">
        <v>759</v>
      </c>
      <c r="H727" s="217" t="s">
        <v>1685</v>
      </c>
    </row>
    <row r="728" spans="3:8" ht="12.75">
      <c r="C728" s="206">
        <v>47</v>
      </c>
      <c r="D728" s="211">
        <v>41548</v>
      </c>
      <c r="E728" s="217" t="s">
        <v>1686</v>
      </c>
      <c r="F728" s="218" t="s">
        <v>1687</v>
      </c>
      <c r="G728" s="217" t="s">
        <v>759</v>
      </c>
      <c r="H728" s="217" t="s">
        <v>1648</v>
      </c>
    </row>
    <row r="729" spans="3:8" ht="12.75">
      <c r="C729" s="206">
        <v>48</v>
      </c>
      <c r="D729" s="211">
        <v>41548</v>
      </c>
      <c r="E729" s="217" t="s">
        <v>1514</v>
      </c>
      <c r="F729" s="218" t="s">
        <v>1688</v>
      </c>
      <c r="G729" s="217" t="s">
        <v>759</v>
      </c>
      <c r="H729" s="217" t="s">
        <v>1689</v>
      </c>
    </row>
    <row r="730" spans="3:8" ht="12.75">
      <c r="C730" s="206">
        <v>49</v>
      </c>
      <c r="D730" s="211">
        <v>41548</v>
      </c>
      <c r="E730" s="217" t="s">
        <v>135</v>
      </c>
      <c r="F730" s="218" t="s">
        <v>1690</v>
      </c>
      <c r="G730" s="217" t="s">
        <v>1582</v>
      </c>
      <c r="H730" s="217" t="s">
        <v>10</v>
      </c>
    </row>
    <row r="731" spans="2:8" ht="12.75">
      <c r="B731" s="206">
        <f>COUNTA(F681:F731)</f>
        <v>50</v>
      </c>
      <c r="C731" s="206">
        <v>50</v>
      </c>
      <c r="D731" s="211">
        <v>41548</v>
      </c>
      <c r="E731" s="217" t="s">
        <v>135</v>
      </c>
      <c r="F731" s="218" t="s">
        <v>1691</v>
      </c>
      <c r="G731" s="217" t="s">
        <v>1582</v>
      </c>
      <c r="H731" s="217" t="s">
        <v>1692</v>
      </c>
    </row>
    <row r="734" spans="2:7" s="219" customFormat="1" ht="12.75">
      <c r="B734" s="220"/>
      <c r="C734" s="220"/>
      <c r="D734" s="219" t="s">
        <v>1693</v>
      </c>
      <c r="G734" s="219" t="s">
        <v>1513</v>
      </c>
    </row>
    <row r="735" spans="3:10" ht="12.75">
      <c r="C735" s="206">
        <v>1</v>
      </c>
      <c r="D735" s="211">
        <v>41699</v>
      </c>
      <c r="E735" s="222" t="s">
        <v>1060</v>
      </c>
      <c r="F735" s="223" t="s">
        <v>1694</v>
      </c>
      <c r="G735" s="222" t="s">
        <v>738</v>
      </c>
      <c r="H735" s="222" t="s">
        <v>8</v>
      </c>
      <c r="I735" s="222" t="s">
        <v>1695</v>
      </c>
      <c r="J735" s="222" t="s">
        <v>1696</v>
      </c>
    </row>
    <row r="736" spans="3:10" ht="12.75">
      <c r="C736" s="206">
        <v>2</v>
      </c>
      <c r="D736" s="211">
        <v>41699</v>
      </c>
      <c r="E736" s="222" t="s">
        <v>1060</v>
      </c>
      <c r="F736" s="223" t="s">
        <v>1697</v>
      </c>
      <c r="G736" s="222" t="s">
        <v>738</v>
      </c>
      <c r="H736" s="222" t="s">
        <v>10</v>
      </c>
      <c r="I736" s="222" t="s">
        <v>1698</v>
      </c>
      <c r="J736" s="222" t="s">
        <v>1699</v>
      </c>
    </row>
    <row r="737" spans="3:10" ht="12.75">
      <c r="C737" s="206">
        <v>3</v>
      </c>
      <c r="D737" s="211">
        <v>41699</v>
      </c>
      <c r="E737" s="222" t="s">
        <v>201</v>
      </c>
      <c r="F737" s="223" t="s">
        <v>1700</v>
      </c>
      <c r="G737" s="222" t="s">
        <v>738</v>
      </c>
      <c r="H737" s="222" t="s">
        <v>1384</v>
      </c>
      <c r="I737" s="222" t="s">
        <v>1701</v>
      </c>
      <c r="J737" s="222" t="s">
        <v>1702</v>
      </c>
    </row>
    <row r="738" spans="3:10" ht="12.75">
      <c r="C738" s="206">
        <v>4</v>
      </c>
      <c r="D738" s="211">
        <v>41699</v>
      </c>
      <c r="E738" s="222" t="s">
        <v>201</v>
      </c>
      <c r="F738" s="223" t="s">
        <v>1703</v>
      </c>
      <c r="G738" s="222" t="s">
        <v>738</v>
      </c>
      <c r="H738" s="222" t="s">
        <v>15</v>
      </c>
      <c r="I738" s="222" t="s">
        <v>1704</v>
      </c>
      <c r="J738" s="222" t="s">
        <v>1705</v>
      </c>
    </row>
    <row r="739" spans="3:10" ht="12.75">
      <c r="C739" s="206">
        <v>5</v>
      </c>
      <c r="D739" s="211">
        <v>41699</v>
      </c>
      <c r="E739" s="222" t="s">
        <v>1462</v>
      </c>
      <c r="F739" s="223" t="s">
        <v>1706</v>
      </c>
      <c r="G739" s="222" t="s">
        <v>738</v>
      </c>
      <c r="H739" s="222" t="s">
        <v>1707</v>
      </c>
      <c r="I739" s="222" t="s">
        <v>1708</v>
      </c>
      <c r="J739" s="222" t="s">
        <v>1702</v>
      </c>
    </row>
    <row r="740" spans="3:10" ht="12.75">
      <c r="C740" s="206">
        <v>6</v>
      </c>
      <c r="D740" s="211">
        <v>41699</v>
      </c>
      <c r="E740" s="222" t="s">
        <v>1215</v>
      </c>
      <c r="F740" s="223" t="s">
        <v>1709</v>
      </c>
      <c r="G740" s="222" t="s">
        <v>738</v>
      </c>
      <c r="H740" s="222" t="s">
        <v>1045</v>
      </c>
      <c r="I740" s="222" t="s">
        <v>1710</v>
      </c>
      <c r="J740" s="222" t="s">
        <v>1711</v>
      </c>
    </row>
    <row r="741" spans="3:10" ht="12.75">
      <c r="C741" s="206">
        <v>7</v>
      </c>
      <c r="D741" s="211">
        <v>41699</v>
      </c>
      <c r="E741" s="222" t="s">
        <v>1215</v>
      </c>
      <c r="F741" s="223" t="s">
        <v>1712</v>
      </c>
      <c r="G741" s="222" t="s">
        <v>1713</v>
      </c>
      <c r="H741" s="222" t="s">
        <v>1714</v>
      </c>
      <c r="I741" s="222" t="s">
        <v>1715</v>
      </c>
      <c r="J741" s="222" t="s">
        <v>1716</v>
      </c>
    </row>
    <row r="742" spans="3:10" ht="12.75">
      <c r="C742" s="206">
        <v>8</v>
      </c>
      <c r="D742" s="211">
        <v>41699</v>
      </c>
      <c r="E742" s="222" t="s">
        <v>1060</v>
      </c>
      <c r="F742" s="223" t="s">
        <v>1717</v>
      </c>
      <c r="G742" s="222" t="s">
        <v>856</v>
      </c>
      <c r="H742" s="222" t="s">
        <v>36</v>
      </c>
      <c r="I742" s="222" t="s">
        <v>1718</v>
      </c>
      <c r="J742" s="222" t="s">
        <v>1719</v>
      </c>
    </row>
    <row r="743" spans="3:10" ht="12.75">
      <c r="C743" s="206">
        <v>9</v>
      </c>
      <c r="D743" s="211">
        <v>41699</v>
      </c>
      <c r="E743" s="222" t="s">
        <v>1060</v>
      </c>
      <c r="F743" s="223" t="s">
        <v>1720</v>
      </c>
      <c r="G743" s="222" t="s">
        <v>856</v>
      </c>
      <c r="H743" s="222" t="s">
        <v>28</v>
      </c>
      <c r="I743" s="222" t="s">
        <v>1720</v>
      </c>
      <c r="J743" s="222" t="s">
        <v>1721</v>
      </c>
    </row>
    <row r="744" spans="3:10" ht="12.75">
      <c r="C744" s="206">
        <v>10</v>
      </c>
      <c r="D744" s="211">
        <v>41699</v>
      </c>
      <c r="E744" s="222" t="s">
        <v>1074</v>
      </c>
      <c r="F744" s="223" t="s">
        <v>1722</v>
      </c>
      <c r="G744" s="222" t="s">
        <v>856</v>
      </c>
      <c r="H744" s="222" t="s">
        <v>1499</v>
      </c>
      <c r="I744" s="222" t="s">
        <v>1723</v>
      </c>
      <c r="J744" s="222" t="s">
        <v>1724</v>
      </c>
    </row>
    <row r="745" spans="3:10" ht="12.75">
      <c r="C745" s="206">
        <v>11</v>
      </c>
      <c r="D745" s="211">
        <v>41699</v>
      </c>
      <c r="E745" s="222" t="s">
        <v>764</v>
      </c>
      <c r="F745" s="223" t="s">
        <v>1725</v>
      </c>
      <c r="G745" s="222" t="s">
        <v>856</v>
      </c>
      <c r="H745" s="222" t="s">
        <v>1726</v>
      </c>
      <c r="I745" s="222" t="s">
        <v>1727</v>
      </c>
      <c r="J745" s="222" t="s">
        <v>1696</v>
      </c>
    </row>
    <row r="746" spans="3:10" ht="12.75">
      <c r="C746" s="206">
        <v>12</v>
      </c>
      <c r="D746" s="211">
        <v>41699</v>
      </c>
      <c r="E746" s="222" t="s">
        <v>764</v>
      </c>
      <c r="F746" s="223" t="s">
        <v>1728</v>
      </c>
      <c r="G746" s="222" t="s">
        <v>856</v>
      </c>
      <c r="H746" s="222" t="s">
        <v>1609</v>
      </c>
      <c r="I746" s="222" t="s">
        <v>1729</v>
      </c>
      <c r="J746" s="222" t="s">
        <v>1730</v>
      </c>
    </row>
    <row r="747" spans="3:10" ht="12.75">
      <c r="C747" s="206">
        <v>13</v>
      </c>
      <c r="D747" s="211">
        <v>41699</v>
      </c>
      <c r="E747" s="222" t="s">
        <v>1731</v>
      </c>
      <c r="F747" s="223" t="s">
        <v>1732</v>
      </c>
      <c r="G747" s="222" t="s">
        <v>856</v>
      </c>
      <c r="H747" s="222" t="s">
        <v>10</v>
      </c>
      <c r="I747" s="222" t="s">
        <v>1732</v>
      </c>
      <c r="J747" s="222" t="s">
        <v>1733</v>
      </c>
    </row>
    <row r="748" spans="3:10" ht="12.75">
      <c r="C748" s="206">
        <v>14</v>
      </c>
      <c r="D748" s="211">
        <v>41699</v>
      </c>
      <c r="E748" s="222" t="s">
        <v>1462</v>
      </c>
      <c r="F748" s="223" t="s">
        <v>1734</v>
      </c>
      <c r="G748" s="222" t="s">
        <v>856</v>
      </c>
      <c r="H748" s="222" t="s">
        <v>1735</v>
      </c>
      <c r="I748" s="222" t="s">
        <v>1736</v>
      </c>
      <c r="J748" s="222" t="s">
        <v>1737</v>
      </c>
    </row>
    <row r="749" spans="3:10" ht="12.75">
      <c r="C749" s="206">
        <v>15</v>
      </c>
      <c r="D749" s="211">
        <v>41699</v>
      </c>
      <c r="E749" s="222" t="s">
        <v>1215</v>
      </c>
      <c r="F749" s="223" t="s">
        <v>1738</v>
      </c>
      <c r="G749" s="222" t="s">
        <v>856</v>
      </c>
      <c r="H749" s="222" t="s">
        <v>1739</v>
      </c>
      <c r="I749" s="222" t="s">
        <v>1740</v>
      </c>
      <c r="J749" s="222" t="s">
        <v>1741</v>
      </c>
    </row>
    <row r="750" spans="3:10" ht="12.75">
      <c r="C750" s="206">
        <v>16</v>
      </c>
      <c r="D750" s="211">
        <v>41699</v>
      </c>
      <c r="E750" s="222" t="s">
        <v>746</v>
      </c>
      <c r="F750" s="223" t="s">
        <v>1742</v>
      </c>
      <c r="G750" s="222" t="s">
        <v>1743</v>
      </c>
      <c r="H750" s="222" t="s">
        <v>1744</v>
      </c>
      <c r="I750" s="222" t="s">
        <v>1745</v>
      </c>
      <c r="J750" s="222" t="s">
        <v>1746</v>
      </c>
    </row>
    <row r="751" spans="3:10" ht="12.75">
      <c r="C751" s="206">
        <v>17</v>
      </c>
      <c r="D751" s="211">
        <v>41699</v>
      </c>
      <c r="E751" s="222" t="s">
        <v>1639</v>
      </c>
      <c r="F751" s="223" t="s">
        <v>1747</v>
      </c>
      <c r="G751" s="222" t="s">
        <v>1748</v>
      </c>
      <c r="H751" s="222" t="s">
        <v>1749</v>
      </c>
      <c r="I751" s="222" t="s">
        <v>1750</v>
      </c>
      <c r="J751" s="222" t="s">
        <v>1751</v>
      </c>
    </row>
    <row r="752" spans="3:10" ht="12.75">
      <c r="C752" s="206">
        <v>18</v>
      </c>
      <c r="D752" s="211">
        <v>41699</v>
      </c>
      <c r="E752" s="222" t="s">
        <v>1060</v>
      </c>
      <c r="F752" s="223" t="s">
        <v>1752</v>
      </c>
      <c r="G752" s="222" t="s">
        <v>759</v>
      </c>
      <c r="H752" s="222" t="s">
        <v>8</v>
      </c>
      <c r="I752" s="222" t="s">
        <v>1753</v>
      </c>
      <c r="J752" s="222" t="s">
        <v>1754</v>
      </c>
    </row>
    <row r="753" spans="3:10" ht="12.75">
      <c r="C753" s="206">
        <v>19</v>
      </c>
      <c r="D753" s="211">
        <v>41699</v>
      </c>
      <c r="E753" s="222" t="s">
        <v>1074</v>
      </c>
      <c r="F753" s="223" t="s">
        <v>1755</v>
      </c>
      <c r="G753" s="222" t="s">
        <v>759</v>
      </c>
      <c r="H753" s="222" t="s">
        <v>697</v>
      </c>
      <c r="I753" s="222" t="s">
        <v>1756</v>
      </c>
      <c r="J753" s="222" t="s">
        <v>1757</v>
      </c>
    </row>
    <row r="754" spans="3:10" ht="12.75">
      <c r="C754" s="206">
        <v>20</v>
      </c>
      <c r="D754" s="211">
        <v>41699</v>
      </c>
      <c r="E754" s="222" t="s">
        <v>764</v>
      </c>
      <c r="F754" s="223" t="s">
        <v>1758</v>
      </c>
      <c r="G754" s="222" t="s">
        <v>759</v>
      </c>
      <c r="H754" s="222" t="s">
        <v>18</v>
      </c>
      <c r="I754" s="222" t="s">
        <v>1759</v>
      </c>
      <c r="J754" s="222" t="s">
        <v>1760</v>
      </c>
    </row>
    <row r="755" spans="3:10" ht="12.75">
      <c r="C755" s="206">
        <v>21</v>
      </c>
      <c r="D755" s="211">
        <v>41699</v>
      </c>
      <c r="E755" s="222" t="s">
        <v>201</v>
      </c>
      <c r="F755" s="223" t="s">
        <v>1761</v>
      </c>
      <c r="G755" s="222" t="s">
        <v>759</v>
      </c>
      <c r="H755" s="222" t="s">
        <v>474</v>
      </c>
      <c r="I755" s="222" t="s">
        <v>1762</v>
      </c>
      <c r="J755" s="222" t="s">
        <v>1763</v>
      </c>
    </row>
    <row r="756" spans="3:10" ht="12.75">
      <c r="C756" s="206">
        <v>22</v>
      </c>
      <c r="D756" s="211">
        <v>41699</v>
      </c>
      <c r="E756" s="222" t="s">
        <v>135</v>
      </c>
      <c r="F756" s="223" t="s">
        <v>1764</v>
      </c>
      <c r="G756" s="222" t="s">
        <v>759</v>
      </c>
      <c r="H756" s="222" t="s">
        <v>10</v>
      </c>
      <c r="I756" s="222" t="s">
        <v>1765</v>
      </c>
      <c r="J756" s="222" t="s">
        <v>1766</v>
      </c>
    </row>
    <row r="757" spans="3:10" ht="12.75">
      <c r="C757" s="206">
        <v>23</v>
      </c>
      <c r="D757" s="211">
        <v>41699</v>
      </c>
      <c r="E757" s="222" t="s">
        <v>1215</v>
      </c>
      <c r="F757" s="223" t="s">
        <v>1767</v>
      </c>
      <c r="G757" s="222" t="s">
        <v>759</v>
      </c>
      <c r="H757" s="222" t="s">
        <v>836</v>
      </c>
      <c r="I757" s="222" t="s">
        <v>1768</v>
      </c>
      <c r="J757" s="222" t="s">
        <v>1760</v>
      </c>
    </row>
    <row r="758" spans="3:10" ht="12.75">
      <c r="C758" s="206">
        <v>24</v>
      </c>
      <c r="D758" s="211">
        <v>41699</v>
      </c>
      <c r="E758" s="222" t="s">
        <v>1215</v>
      </c>
      <c r="F758" s="223" t="s">
        <v>1769</v>
      </c>
      <c r="G758" s="222" t="s">
        <v>759</v>
      </c>
      <c r="H758" s="222" t="s">
        <v>1770</v>
      </c>
      <c r="I758" s="222" t="s">
        <v>1771</v>
      </c>
      <c r="J758" s="222" t="s">
        <v>1772</v>
      </c>
    </row>
    <row r="759" spans="3:10" ht="12.75">
      <c r="C759" s="206">
        <v>25</v>
      </c>
      <c r="D759" s="211">
        <v>41699</v>
      </c>
      <c r="E759" s="222" t="s">
        <v>1215</v>
      </c>
      <c r="F759" s="223" t="s">
        <v>1773</v>
      </c>
      <c r="G759" s="222" t="s">
        <v>1774</v>
      </c>
      <c r="H759" s="222" t="s">
        <v>1775</v>
      </c>
      <c r="I759" s="222" t="s">
        <v>1776</v>
      </c>
      <c r="J759" s="222" t="s">
        <v>1777</v>
      </c>
    </row>
    <row r="760" spans="3:10" ht="12.75">
      <c r="C760" s="206">
        <v>26</v>
      </c>
      <c r="D760" s="211">
        <v>41699</v>
      </c>
      <c r="E760" s="222" t="s">
        <v>1085</v>
      </c>
      <c r="F760" s="223" t="s">
        <v>1778</v>
      </c>
      <c r="G760" s="222" t="s">
        <v>1779</v>
      </c>
      <c r="H760" s="222" t="s">
        <v>8</v>
      </c>
      <c r="I760" s="222" t="s">
        <v>1780</v>
      </c>
      <c r="J760" s="222" t="s">
        <v>1781</v>
      </c>
    </row>
    <row r="761" spans="3:10" ht="12.75">
      <c r="C761" s="206">
        <v>27</v>
      </c>
      <c r="D761" s="211">
        <v>41699</v>
      </c>
      <c r="E761" s="222" t="s">
        <v>1060</v>
      </c>
      <c r="F761" s="223" t="s">
        <v>1782</v>
      </c>
      <c r="G761" s="222" t="s">
        <v>1783</v>
      </c>
      <c r="H761" s="222" t="s">
        <v>1519</v>
      </c>
      <c r="I761" s="222" t="s">
        <v>1784</v>
      </c>
      <c r="J761" s="222" t="s">
        <v>1785</v>
      </c>
    </row>
    <row r="762" spans="3:10" ht="12.75">
      <c r="C762" s="206">
        <v>28</v>
      </c>
      <c r="D762" s="211">
        <v>41699</v>
      </c>
      <c r="E762" s="222" t="s">
        <v>1215</v>
      </c>
      <c r="F762" s="223" t="s">
        <v>1786</v>
      </c>
      <c r="G762" s="222" t="s">
        <v>1783</v>
      </c>
      <c r="H762" s="222" t="s">
        <v>790</v>
      </c>
      <c r="I762" s="222" t="s">
        <v>1787</v>
      </c>
      <c r="J762" s="222" t="s">
        <v>1788</v>
      </c>
    </row>
    <row r="763" spans="3:10" ht="12.75">
      <c r="C763" s="206">
        <v>29</v>
      </c>
      <c r="D763" s="211">
        <v>41699</v>
      </c>
      <c r="E763" s="222" t="s">
        <v>1042</v>
      </c>
      <c r="F763" s="223" t="s">
        <v>1789</v>
      </c>
      <c r="G763" s="222" t="s">
        <v>1783</v>
      </c>
      <c r="H763" s="222" t="s">
        <v>811</v>
      </c>
      <c r="I763" s="222" t="s">
        <v>1790</v>
      </c>
      <c r="J763" s="222" t="s">
        <v>1791</v>
      </c>
    </row>
    <row r="764" spans="3:10" ht="12.75">
      <c r="C764" s="206">
        <v>30</v>
      </c>
      <c r="D764" s="211">
        <v>41699</v>
      </c>
      <c r="E764" s="222" t="s">
        <v>764</v>
      </c>
      <c r="F764" s="223" t="s">
        <v>1792</v>
      </c>
      <c r="G764" s="222" t="s">
        <v>1793</v>
      </c>
      <c r="H764" s="222" t="s">
        <v>801</v>
      </c>
      <c r="I764" s="222" t="s">
        <v>1794</v>
      </c>
      <c r="J764" s="222" t="s">
        <v>1795</v>
      </c>
    </row>
    <row r="765" spans="3:10" ht="12.75">
      <c r="C765" s="206">
        <v>31</v>
      </c>
      <c r="D765" s="211">
        <v>41699</v>
      </c>
      <c r="E765" s="222" t="s">
        <v>764</v>
      </c>
      <c r="F765" s="223" t="s">
        <v>1796</v>
      </c>
      <c r="G765" s="222" t="s">
        <v>1797</v>
      </c>
      <c r="H765" s="222" t="s">
        <v>1798</v>
      </c>
      <c r="I765" s="222" t="s">
        <v>1799</v>
      </c>
      <c r="J765" s="222" t="s">
        <v>1800</v>
      </c>
    </row>
    <row r="766" spans="3:10" ht="12.75">
      <c r="C766" s="206">
        <v>32</v>
      </c>
      <c r="D766" s="211">
        <v>41699</v>
      </c>
      <c r="E766" s="222" t="s">
        <v>764</v>
      </c>
      <c r="F766" s="223" t="s">
        <v>1801</v>
      </c>
      <c r="G766" s="222" t="s">
        <v>1582</v>
      </c>
      <c r="H766" s="222" t="s">
        <v>12</v>
      </c>
      <c r="I766" s="222" t="s">
        <v>1801</v>
      </c>
      <c r="J766" s="222" t="s">
        <v>1802</v>
      </c>
    </row>
    <row r="767" spans="3:10" ht="12.75">
      <c r="C767" s="206">
        <v>33</v>
      </c>
      <c r="D767" s="211">
        <v>41699</v>
      </c>
      <c r="E767" s="222" t="s">
        <v>201</v>
      </c>
      <c r="F767" s="223" t="s">
        <v>1803</v>
      </c>
      <c r="G767" s="222" t="s">
        <v>1582</v>
      </c>
      <c r="H767" s="222" t="s">
        <v>1804</v>
      </c>
      <c r="I767" s="222" t="s">
        <v>1803</v>
      </c>
      <c r="J767" s="222" t="s">
        <v>1805</v>
      </c>
    </row>
    <row r="768" spans="2:7" s="219" customFormat="1" ht="12.75">
      <c r="B768" s="220"/>
      <c r="C768" s="220"/>
      <c r="D768" s="221"/>
      <c r="G768" s="219" t="s">
        <v>1286</v>
      </c>
    </row>
    <row r="769" spans="3:10" ht="12.75">
      <c r="C769" s="206">
        <v>34</v>
      </c>
      <c r="D769" s="211">
        <v>41699</v>
      </c>
      <c r="E769" s="222" t="s">
        <v>1806</v>
      </c>
      <c r="F769" s="223" t="s">
        <v>1807</v>
      </c>
      <c r="G769" s="222" t="s">
        <v>738</v>
      </c>
      <c r="H769" s="222" t="s">
        <v>1121</v>
      </c>
      <c r="I769" s="222" t="s">
        <v>1807</v>
      </c>
      <c r="J769" s="222" t="s">
        <v>1808</v>
      </c>
    </row>
    <row r="770" spans="3:10" ht="12.75">
      <c r="C770" s="206">
        <v>35</v>
      </c>
      <c r="D770" s="211">
        <v>41699</v>
      </c>
      <c r="E770" s="222" t="s">
        <v>1809</v>
      </c>
      <c r="F770" s="223" t="s">
        <v>1810</v>
      </c>
      <c r="G770" s="222" t="s">
        <v>738</v>
      </c>
      <c r="H770" s="222" t="s">
        <v>1804</v>
      </c>
      <c r="I770" s="222" t="s">
        <v>1811</v>
      </c>
      <c r="J770" s="222" t="s">
        <v>1812</v>
      </c>
    </row>
    <row r="771" spans="3:10" ht="12.75">
      <c r="C771" s="206">
        <v>36</v>
      </c>
      <c r="D771" s="211">
        <v>41699</v>
      </c>
      <c r="E771" s="222" t="s">
        <v>1813</v>
      </c>
      <c r="F771" s="223" t="s">
        <v>1814</v>
      </c>
      <c r="G771" s="222" t="s">
        <v>738</v>
      </c>
      <c r="H771" s="222" t="s">
        <v>1121</v>
      </c>
      <c r="I771" s="222" t="s">
        <v>1815</v>
      </c>
      <c r="J771" s="222" t="s">
        <v>1816</v>
      </c>
    </row>
    <row r="772" spans="3:10" ht="12.75">
      <c r="C772" s="206">
        <v>37</v>
      </c>
      <c r="D772" s="211">
        <v>41699</v>
      </c>
      <c r="E772" s="222" t="s">
        <v>1074</v>
      </c>
      <c r="F772" s="223" t="s">
        <v>1817</v>
      </c>
      <c r="G772" s="222" t="s">
        <v>856</v>
      </c>
      <c r="H772" s="222" t="s">
        <v>387</v>
      </c>
      <c r="I772" s="222" t="s">
        <v>1818</v>
      </c>
      <c r="J772" s="222" t="s">
        <v>1819</v>
      </c>
    </row>
    <row r="773" spans="3:10" ht="12.75">
      <c r="C773" s="206">
        <v>38</v>
      </c>
      <c r="D773" s="211">
        <v>41699</v>
      </c>
      <c r="E773" s="222" t="s">
        <v>1820</v>
      </c>
      <c r="F773" s="223" t="s">
        <v>1821</v>
      </c>
      <c r="G773" s="222" t="s">
        <v>856</v>
      </c>
      <c r="H773" s="222" t="s">
        <v>1547</v>
      </c>
      <c r="I773" s="222" t="s">
        <v>1822</v>
      </c>
      <c r="J773" s="222" t="s">
        <v>1823</v>
      </c>
    </row>
    <row r="774" spans="3:10" ht="12.75">
      <c r="C774" s="206">
        <v>39</v>
      </c>
      <c r="D774" s="211">
        <v>41699</v>
      </c>
      <c r="E774" s="222" t="s">
        <v>1215</v>
      </c>
      <c r="F774" s="223" t="s">
        <v>1824</v>
      </c>
      <c r="G774" s="222" t="s">
        <v>856</v>
      </c>
      <c r="H774" s="222" t="s">
        <v>10</v>
      </c>
      <c r="I774" s="222" t="s">
        <v>1825</v>
      </c>
      <c r="J774" s="222" t="s">
        <v>1826</v>
      </c>
    </row>
    <row r="775" spans="3:10" ht="12.75">
      <c r="C775" s="206">
        <v>40</v>
      </c>
      <c r="D775" s="211">
        <v>41699</v>
      </c>
      <c r="E775" s="222" t="s">
        <v>1074</v>
      </c>
      <c r="F775" s="223" t="s">
        <v>1827</v>
      </c>
      <c r="G775" s="222" t="s">
        <v>759</v>
      </c>
      <c r="H775" s="222" t="s">
        <v>1828</v>
      </c>
      <c r="I775" s="222" t="s">
        <v>1829</v>
      </c>
      <c r="J775" s="222" t="s">
        <v>1830</v>
      </c>
    </row>
    <row r="776" spans="3:10" ht="12.75">
      <c r="C776" s="206">
        <v>41</v>
      </c>
      <c r="D776" s="211">
        <v>41699</v>
      </c>
      <c r="E776" s="222" t="s">
        <v>171</v>
      </c>
      <c r="F776" s="223" t="s">
        <v>1831</v>
      </c>
      <c r="G776" s="222" t="s">
        <v>759</v>
      </c>
      <c r="H776" s="222" t="s">
        <v>1832</v>
      </c>
      <c r="I776" s="222" t="s">
        <v>1833</v>
      </c>
      <c r="J776" s="222" t="s">
        <v>1834</v>
      </c>
    </row>
    <row r="777" spans="3:10" ht="12.75">
      <c r="C777" s="206">
        <v>42</v>
      </c>
      <c r="D777" s="211">
        <v>41699</v>
      </c>
      <c r="E777" s="222" t="s">
        <v>746</v>
      </c>
      <c r="F777" s="223" t="s">
        <v>1835</v>
      </c>
      <c r="G777" s="222" t="s">
        <v>759</v>
      </c>
      <c r="H777" s="222" t="s">
        <v>1121</v>
      </c>
      <c r="I777" s="222" t="s">
        <v>1836</v>
      </c>
      <c r="J777" s="222" t="s">
        <v>1808</v>
      </c>
    </row>
    <row r="778" spans="3:10" ht="12.75">
      <c r="C778" s="206">
        <v>43</v>
      </c>
      <c r="D778" s="211">
        <v>41699</v>
      </c>
      <c r="E778" s="222" t="s">
        <v>135</v>
      </c>
      <c r="F778" s="223" t="s">
        <v>1837</v>
      </c>
      <c r="G778" s="222" t="s">
        <v>759</v>
      </c>
      <c r="H778" s="222" t="s">
        <v>1838</v>
      </c>
      <c r="I778" s="222" t="s">
        <v>1839</v>
      </c>
      <c r="J778" s="222" t="s">
        <v>1840</v>
      </c>
    </row>
    <row r="779" spans="3:10" ht="12.75">
      <c r="C779" s="206">
        <v>44</v>
      </c>
      <c r="D779" s="211">
        <v>41699</v>
      </c>
      <c r="E779" s="222" t="s">
        <v>135</v>
      </c>
      <c r="F779" s="223" t="s">
        <v>1841</v>
      </c>
      <c r="G779" s="222" t="s">
        <v>759</v>
      </c>
      <c r="H779" s="222" t="s">
        <v>36</v>
      </c>
      <c r="I779" s="222" t="s">
        <v>1842</v>
      </c>
      <c r="J779" s="222" t="s">
        <v>1843</v>
      </c>
    </row>
    <row r="780" spans="3:10" ht="12.75">
      <c r="C780" s="206">
        <v>45</v>
      </c>
      <c r="D780" s="211">
        <v>41699</v>
      </c>
      <c r="E780" s="222" t="s">
        <v>1806</v>
      </c>
      <c r="F780" s="223" t="s">
        <v>1844</v>
      </c>
      <c r="G780" s="222" t="s">
        <v>759</v>
      </c>
      <c r="H780" s="222" t="s">
        <v>1685</v>
      </c>
      <c r="I780" s="222" t="s">
        <v>1844</v>
      </c>
      <c r="J780" s="222" t="s">
        <v>1845</v>
      </c>
    </row>
    <row r="781" spans="3:10" ht="12.75">
      <c r="C781" s="206">
        <v>46</v>
      </c>
      <c r="D781" s="211">
        <v>41699</v>
      </c>
      <c r="E781" s="222" t="s">
        <v>1215</v>
      </c>
      <c r="F781" s="223" t="s">
        <v>1846</v>
      </c>
      <c r="G781" s="222" t="s">
        <v>759</v>
      </c>
      <c r="H781" s="222" t="s">
        <v>1847</v>
      </c>
      <c r="I781" s="222" t="s">
        <v>1848</v>
      </c>
      <c r="J781" s="222" t="s">
        <v>1849</v>
      </c>
    </row>
    <row r="782" spans="3:10" ht="12.75">
      <c r="C782" s="206">
        <v>47</v>
      </c>
      <c r="D782" s="211">
        <v>41699</v>
      </c>
      <c r="E782" s="222" t="s">
        <v>1462</v>
      </c>
      <c r="F782" s="223" t="s">
        <v>1850</v>
      </c>
      <c r="G782" s="222" t="s">
        <v>759</v>
      </c>
      <c r="H782" s="222" t="s">
        <v>1648</v>
      </c>
      <c r="I782" s="222" t="s">
        <v>1850</v>
      </c>
      <c r="J782" s="222" t="s">
        <v>1851</v>
      </c>
    </row>
    <row r="783" spans="3:10" ht="12.75">
      <c r="C783" s="206">
        <v>48</v>
      </c>
      <c r="D783" s="211">
        <v>41699</v>
      </c>
      <c r="E783" s="222" t="s">
        <v>1686</v>
      </c>
      <c r="F783" s="223" t="s">
        <v>1852</v>
      </c>
      <c r="G783" s="222" t="s">
        <v>759</v>
      </c>
      <c r="H783" s="222" t="s">
        <v>474</v>
      </c>
      <c r="I783" s="222" t="s">
        <v>1853</v>
      </c>
      <c r="J783" s="222" t="s">
        <v>1854</v>
      </c>
    </row>
    <row r="784" spans="3:10" ht="12.75">
      <c r="C784" s="206">
        <v>49</v>
      </c>
      <c r="D784" s="211">
        <v>41699</v>
      </c>
      <c r="E784" s="222" t="s">
        <v>1215</v>
      </c>
      <c r="F784" s="223" t="s">
        <v>1855</v>
      </c>
      <c r="G784" s="222" t="s">
        <v>759</v>
      </c>
      <c r="H784" s="222" t="s">
        <v>1856</v>
      </c>
      <c r="I784" s="222" t="s">
        <v>1857</v>
      </c>
      <c r="J784" s="222" t="s">
        <v>1858</v>
      </c>
    </row>
    <row r="785" spans="3:10" ht="12.75">
      <c r="C785" s="206">
        <v>50</v>
      </c>
      <c r="D785" s="211">
        <v>41699</v>
      </c>
      <c r="E785" s="222" t="s">
        <v>1215</v>
      </c>
      <c r="F785" s="223" t="s">
        <v>1859</v>
      </c>
      <c r="G785" s="222" t="s">
        <v>759</v>
      </c>
      <c r="H785" s="222" t="s">
        <v>10</v>
      </c>
      <c r="I785" s="222" t="s">
        <v>1860</v>
      </c>
      <c r="J785" s="222" t="s">
        <v>1861</v>
      </c>
    </row>
    <row r="786" spans="3:10" ht="12.75">
      <c r="C786" s="206">
        <v>51</v>
      </c>
      <c r="D786" s="211">
        <v>41699</v>
      </c>
      <c r="E786" s="222" t="s">
        <v>135</v>
      </c>
      <c r="F786" s="223" t="s">
        <v>1862</v>
      </c>
      <c r="G786" s="222" t="s">
        <v>1076</v>
      </c>
      <c r="H786" s="222" t="s">
        <v>821</v>
      </c>
      <c r="I786" s="222" t="s">
        <v>1863</v>
      </c>
      <c r="J786" s="222" t="s">
        <v>1864</v>
      </c>
    </row>
    <row r="787" spans="2:10" ht="12.75">
      <c r="B787" s="206">
        <f>COUNTA(F735:F787)</f>
        <v>52</v>
      </c>
      <c r="C787" s="206">
        <v>52</v>
      </c>
      <c r="D787" s="211">
        <v>41699</v>
      </c>
      <c r="E787" s="222" t="s">
        <v>1686</v>
      </c>
      <c r="F787" s="223" t="s">
        <v>1865</v>
      </c>
      <c r="G787" s="222" t="s">
        <v>1866</v>
      </c>
      <c r="H787" s="222" t="s">
        <v>12</v>
      </c>
      <c r="I787" s="222" t="s">
        <v>1867</v>
      </c>
      <c r="J787" s="222" t="s">
        <v>1868</v>
      </c>
    </row>
    <row r="788" spans="4:10" ht="12.75">
      <c r="D788" s="211"/>
      <c r="E788" s="222"/>
      <c r="F788" s="223"/>
      <c r="G788" s="222"/>
      <c r="H788" s="222"/>
      <c r="I788" s="222"/>
      <c r="J788" s="222"/>
    </row>
    <row r="789" spans="4:10" ht="12.75">
      <c r="D789" s="211"/>
      <c r="E789" s="222"/>
      <c r="F789" s="223"/>
      <c r="G789" s="222"/>
      <c r="H789" s="222"/>
      <c r="I789" s="222"/>
      <c r="J789" s="222"/>
    </row>
    <row r="790" spans="2:7" s="219" customFormat="1" ht="12.75">
      <c r="B790" s="220"/>
      <c r="C790" s="220"/>
      <c r="D790" s="221" t="s">
        <v>1869</v>
      </c>
      <c r="G790" s="219" t="s">
        <v>1513</v>
      </c>
    </row>
    <row r="791" spans="3:10" ht="12.75">
      <c r="C791" s="206">
        <v>1</v>
      </c>
      <c r="D791" s="211">
        <v>41913</v>
      </c>
      <c r="E791" s="205" t="s">
        <v>201</v>
      </c>
      <c r="F791" s="224" t="s">
        <v>1870</v>
      </c>
      <c r="G791" s="18" t="s">
        <v>1871</v>
      </c>
      <c r="H791" s="18" t="s">
        <v>1872</v>
      </c>
      <c r="I791" s="18" t="s">
        <v>1873</v>
      </c>
      <c r="J791" s="205" t="s">
        <v>1874</v>
      </c>
    </row>
    <row r="792" spans="3:10" ht="12.75">
      <c r="C792" s="206">
        <v>2</v>
      </c>
      <c r="D792" s="211">
        <v>41913</v>
      </c>
      <c r="E792" s="205" t="s">
        <v>774</v>
      </c>
      <c r="F792" s="224" t="s">
        <v>1875</v>
      </c>
      <c r="G792" s="18" t="s">
        <v>738</v>
      </c>
      <c r="H792" s="18" t="s">
        <v>360</v>
      </c>
      <c r="I792" s="18" t="s">
        <v>1876</v>
      </c>
      <c r="J792" s="205" t="s">
        <v>1877</v>
      </c>
    </row>
    <row r="793" spans="3:10" ht="12.75">
      <c r="C793" s="206">
        <v>3</v>
      </c>
      <c r="D793" s="211">
        <v>41913</v>
      </c>
      <c r="E793" s="205" t="s">
        <v>201</v>
      </c>
      <c r="F793" s="224" t="s">
        <v>1878</v>
      </c>
      <c r="G793" s="18" t="s">
        <v>738</v>
      </c>
      <c r="H793" s="18" t="s">
        <v>8</v>
      </c>
      <c r="I793" s="18" t="s">
        <v>1878</v>
      </c>
      <c r="J793" s="205" t="s">
        <v>1879</v>
      </c>
    </row>
    <row r="794" spans="3:10" ht="12.75">
      <c r="C794" s="206">
        <v>4</v>
      </c>
      <c r="D794" s="211">
        <v>41913</v>
      </c>
      <c r="E794" s="205" t="s">
        <v>201</v>
      </c>
      <c r="F794" s="224" t="s">
        <v>1880</v>
      </c>
      <c r="G794" s="18" t="s">
        <v>738</v>
      </c>
      <c r="H794" s="18" t="s">
        <v>1881</v>
      </c>
      <c r="I794" s="18" t="s">
        <v>1880</v>
      </c>
      <c r="J794" s="205" t="s">
        <v>1882</v>
      </c>
    </row>
    <row r="795" spans="3:10" ht="12.75">
      <c r="C795" s="206">
        <v>5</v>
      </c>
      <c r="D795" s="211">
        <v>41913</v>
      </c>
      <c r="E795" s="205" t="s">
        <v>135</v>
      </c>
      <c r="F795" s="224" t="s">
        <v>1883</v>
      </c>
      <c r="G795" s="18" t="s">
        <v>738</v>
      </c>
      <c r="H795" s="18" t="s">
        <v>1884</v>
      </c>
      <c r="I795" s="18" t="s">
        <v>1885</v>
      </c>
      <c r="J795" s="205" t="s">
        <v>1733</v>
      </c>
    </row>
    <row r="796" spans="3:10" ht="12.75">
      <c r="C796" s="206">
        <v>6</v>
      </c>
      <c r="D796" s="211">
        <v>41913</v>
      </c>
      <c r="E796" s="205" t="s">
        <v>156</v>
      </c>
      <c r="F796" s="224" t="s">
        <v>1886</v>
      </c>
      <c r="G796" s="18" t="s">
        <v>738</v>
      </c>
      <c r="H796" s="18" t="s">
        <v>30</v>
      </c>
      <c r="I796" s="18" t="s">
        <v>1886</v>
      </c>
      <c r="J796" s="205" t="s">
        <v>1887</v>
      </c>
    </row>
    <row r="797" spans="3:10" ht="12.75">
      <c r="C797" s="206">
        <v>7</v>
      </c>
      <c r="D797" s="211">
        <v>41913</v>
      </c>
      <c r="E797" s="205" t="s">
        <v>1888</v>
      </c>
      <c r="F797" s="224" t="s">
        <v>1889</v>
      </c>
      <c r="G797" s="18" t="s">
        <v>738</v>
      </c>
      <c r="H797" s="18" t="s">
        <v>8</v>
      </c>
      <c r="I797" s="18" t="s">
        <v>1890</v>
      </c>
      <c r="J797" s="205" t="s">
        <v>1891</v>
      </c>
    </row>
    <row r="798" spans="3:10" ht="12.75">
      <c r="C798" s="206">
        <v>8</v>
      </c>
      <c r="D798" s="211">
        <v>41913</v>
      </c>
      <c r="E798" s="205" t="s">
        <v>774</v>
      </c>
      <c r="F798" s="224" t="s">
        <v>1892</v>
      </c>
      <c r="G798" s="18" t="s">
        <v>1713</v>
      </c>
      <c r="H798" s="18" t="s">
        <v>1893</v>
      </c>
      <c r="I798" s="18" t="s">
        <v>1894</v>
      </c>
      <c r="J798" s="205" t="s">
        <v>1895</v>
      </c>
    </row>
    <row r="799" spans="3:10" ht="12.75">
      <c r="C799" s="206">
        <v>9</v>
      </c>
      <c r="D799" s="211">
        <v>41913</v>
      </c>
      <c r="E799" s="205" t="s">
        <v>774</v>
      </c>
      <c r="F799" s="224" t="s">
        <v>1896</v>
      </c>
      <c r="G799" s="18" t="s">
        <v>856</v>
      </c>
      <c r="H799" s="18" t="s">
        <v>474</v>
      </c>
      <c r="I799" s="18" t="s">
        <v>1896</v>
      </c>
      <c r="J799" s="205" t="s">
        <v>1897</v>
      </c>
    </row>
    <row r="800" spans="3:10" ht="12.75">
      <c r="C800" s="206">
        <v>10</v>
      </c>
      <c r="D800" s="211">
        <v>41913</v>
      </c>
      <c r="E800" s="205" t="s">
        <v>774</v>
      </c>
      <c r="F800" s="224" t="s">
        <v>1898</v>
      </c>
      <c r="G800" s="18" t="s">
        <v>856</v>
      </c>
      <c r="H800" s="18" t="s">
        <v>12</v>
      </c>
      <c r="I800" s="18" t="s">
        <v>1898</v>
      </c>
      <c r="J800" s="205" t="s">
        <v>1899</v>
      </c>
    </row>
    <row r="801" spans="3:10" ht="12.75">
      <c r="C801" s="206">
        <v>11</v>
      </c>
      <c r="D801" s="211">
        <v>41913</v>
      </c>
      <c r="E801" s="205" t="s">
        <v>774</v>
      </c>
      <c r="F801" s="224" t="s">
        <v>1900</v>
      </c>
      <c r="G801" s="18" t="s">
        <v>856</v>
      </c>
      <c r="H801" s="18" t="s">
        <v>8</v>
      </c>
      <c r="I801" s="18" t="s">
        <v>1900</v>
      </c>
      <c r="J801" s="205" t="s">
        <v>1901</v>
      </c>
    </row>
    <row r="802" spans="3:10" ht="12.75">
      <c r="C802" s="206">
        <v>12</v>
      </c>
      <c r="D802" s="211">
        <v>41913</v>
      </c>
      <c r="E802" s="205" t="s">
        <v>764</v>
      </c>
      <c r="F802" s="224" t="s">
        <v>1902</v>
      </c>
      <c r="G802" s="18" t="s">
        <v>856</v>
      </c>
      <c r="H802" s="18" t="s">
        <v>1804</v>
      </c>
      <c r="I802" s="18" t="s">
        <v>1902</v>
      </c>
      <c r="J802" s="205" t="s">
        <v>1903</v>
      </c>
    </row>
    <row r="803" spans="3:10" ht="12.75">
      <c r="C803" s="206">
        <v>13</v>
      </c>
      <c r="D803" s="211">
        <v>41913</v>
      </c>
      <c r="E803" s="205" t="s">
        <v>201</v>
      </c>
      <c r="F803" s="224" t="s">
        <v>1904</v>
      </c>
      <c r="G803" s="18" t="s">
        <v>856</v>
      </c>
      <c r="H803" s="18" t="s">
        <v>1905</v>
      </c>
      <c r="I803" s="18" t="s">
        <v>1904</v>
      </c>
      <c r="J803" s="205" t="s">
        <v>1733</v>
      </c>
    </row>
    <row r="804" spans="3:10" ht="12.75">
      <c r="C804" s="206">
        <v>14</v>
      </c>
      <c r="D804" s="211">
        <v>41913</v>
      </c>
      <c r="E804" s="205" t="s">
        <v>201</v>
      </c>
      <c r="F804" s="224" t="s">
        <v>1906</v>
      </c>
      <c r="G804" s="18" t="s">
        <v>856</v>
      </c>
      <c r="H804" s="18" t="s">
        <v>1907</v>
      </c>
      <c r="I804" s="18" t="s">
        <v>1906</v>
      </c>
      <c r="J804" s="205" t="s">
        <v>1908</v>
      </c>
    </row>
    <row r="805" spans="3:10" ht="12.75">
      <c r="C805" s="206">
        <v>15</v>
      </c>
      <c r="D805" s="211">
        <v>41913</v>
      </c>
      <c r="E805" s="205" t="s">
        <v>135</v>
      </c>
      <c r="F805" s="224" t="s">
        <v>1909</v>
      </c>
      <c r="G805" s="18" t="s">
        <v>856</v>
      </c>
      <c r="H805" s="18" t="s">
        <v>1910</v>
      </c>
      <c r="I805" s="18" t="s">
        <v>1909</v>
      </c>
      <c r="J805" s="205" t="s">
        <v>1911</v>
      </c>
    </row>
    <row r="806" spans="3:10" ht="12.75">
      <c r="C806" s="206">
        <v>16</v>
      </c>
      <c r="D806" s="211">
        <v>41913</v>
      </c>
      <c r="E806" s="205" t="s">
        <v>135</v>
      </c>
      <c r="F806" s="224" t="s">
        <v>1912</v>
      </c>
      <c r="G806" s="18" t="s">
        <v>856</v>
      </c>
      <c r="H806" s="18" t="s">
        <v>1487</v>
      </c>
      <c r="I806" s="18" t="s">
        <v>1912</v>
      </c>
      <c r="J806" s="205" t="s">
        <v>1913</v>
      </c>
    </row>
    <row r="807" spans="3:10" ht="12.75">
      <c r="C807" s="206">
        <v>17</v>
      </c>
      <c r="D807" s="211">
        <v>41913</v>
      </c>
      <c r="E807" s="205" t="s">
        <v>1888</v>
      </c>
      <c r="F807" s="224" t="s">
        <v>1914</v>
      </c>
      <c r="G807" s="18" t="s">
        <v>856</v>
      </c>
      <c r="H807" s="18" t="s">
        <v>474</v>
      </c>
      <c r="I807" s="18" t="s">
        <v>1915</v>
      </c>
      <c r="J807" s="205" t="s">
        <v>1916</v>
      </c>
    </row>
    <row r="808" spans="3:10" ht="12.75">
      <c r="C808" s="206">
        <v>18</v>
      </c>
      <c r="D808" s="211">
        <v>41913</v>
      </c>
      <c r="E808" s="205" t="s">
        <v>135</v>
      </c>
      <c r="F808" s="224" t="s">
        <v>1917</v>
      </c>
      <c r="G808" s="18" t="s">
        <v>1743</v>
      </c>
      <c r="H808" s="18" t="s">
        <v>18</v>
      </c>
      <c r="I808" s="18" t="s">
        <v>1917</v>
      </c>
      <c r="J808" s="205" t="s">
        <v>1918</v>
      </c>
    </row>
    <row r="809" spans="3:10" ht="12.75">
      <c r="C809" s="206">
        <v>19</v>
      </c>
      <c r="D809" s="211">
        <v>41913</v>
      </c>
      <c r="E809" s="205" t="s">
        <v>201</v>
      </c>
      <c r="F809" s="224" t="s">
        <v>1919</v>
      </c>
      <c r="G809" s="18" t="s">
        <v>1920</v>
      </c>
      <c r="H809" s="18" t="s">
        <v>1921</v>
      </c>
      <c r="I809" s="18" t="s">
        <v>1922</v>
      </c>
      <c r="J809" s="205" t="s">
        <v>1923</v>
      </c>
    </row>
    <row r="810" spans="3:10" ht="12.75">
      <c r="C810" s="206">
        <v>20</v>
      </c>
      <c r="D810" s="211">
        <v>41913</v>
      </c>
      <c r="E810" s="205" t="s">
        <v>1085</v>
      </c>
      <c r="F810" s="224" t="s">
        <v>1924</v>
      </c>
      <c r="G810" s="18" t="s">
        <v>1748</v>
      </c>
      <c r="H810" s="18" t="s">
        <v>8</v>
      </c>
      <c r="I810" s="18" t="s">
        <v>1925</v>
      </c>
      <c r="J810" s="205" t="s">
        <v>1696</v>
      </c>
    </row>
    <row r="811" spans="3:10" ht="12.75">
      <c r="C811" s="206">
        <v>21</v>
      </c>
      <c r="D811" s="211">
        <v>41913</v>
      </c>
      <c r="E811" s="205" t="s">
        <v>764</v>
      </c>
      <c r="F811" s="224" t="s">
        <v>1926</v>
      </c>
      <c r="G811" s="18" t="s">
        <v>1927</v>
      </c>
      <c r="H811" s="18" t="s">
        <v>801</v>
      </c>
      <c r="I811" s="18" t="s">
        <v>1928</v>
      </c>
      <c r="J811" s="205" t="s">
        <v>1696</v>
      </c>
    </row>
    <row r="812" spans="3:10" ht="12.75">
      <c r="C812" s="206">
        <v>22</v>
      </c>
      <c r="D812" s="211">
        <v>41913</v>
      </c>
      <c r="E812" s="205" t="s">
        <v>774</v>
      </c>
      <c r="F812" s="224" t="s">
        <v>1929</v>
      </c>
      <c r="G812" s="18" t="s">
        <v>759</v>
      </c>
      <c r="H812" s="18" t="s">
        <v>1930</v>
      </c>
      <c r="I812" s="18" t="s">
        <v>1929</v>
      </c>
      <c r="J812" s="205" t="s">
        <v>1931</v>
      </c>
    </row>
    <row r="813" spans="3:10" ht="12.75">
      <c r="C813" s="206">
        <v>23</v>
      </c>
      <c r="D813" s="211">
        <v>41913</v>
      </c>
      <c r="E813" s="205" t="s">
        <v>1219</v>
      </c>
      <c r="F813" s="224" t="s">
        <v>1932</v>
      </c>
      <c r="G813" s="18" t="s">
        <v>759</v>
      </c>
      <c r="H813" s="18" t="s">
        <v>1933</v>
      </c>
      <c r="I813" s="18" t="s">
        <v>1934</v>
      </c>
      <c r="J813" s="205" t="s">
        <v>1882</v>
      </c>
    </row>
    <row r="814" spans="3:10" ht="12.75">
      <c r="C814" s="206">
        <v>24</v>
      </c>
      <c r="D814" s="211">
        <v>41913</v>
      </c>
      <c r="E814" s="205" t="s">
        <v>764</v>
      </c>
      <c r="F814" s="224" t="s">
        <v>1935</v>
      </c>
      <c r="G814" s="18" t="s">
        <v>759</v>
      </c>
      <c r="H814" s="18" t="s">
        <v>1936</v>
      </c>
      <c r="I814" s="18" t="s">
        <v>1935</v>
      </c>
      <c r="J814" s="205" t="s">
        <v>1908</v>
      </c>
    </row>
    <row r="815" spans="3:10" ht="12.75">
      <c r="C815" s="206">
        <v>25</v>
      </c>
      <c r="D815" s="211">
        <v>41913</v>
      </c>
      <c r="E815" s="205" t="s">
        <v>201</v>
      </c>
      <c r="F815" s="224" t="s">
        <v>1937</v>
      </c>
      <c r="G815" s="18" t="s">
        <v>759</v>
      </c>
      <c r="H815" s="18" t="s">
        <v>474</v>
      </c>
      <c r="I815" s="18" t="s">
        <v>1937</v>
      </c>
      <c r="J815" s="205" t="s">
        <v>1938</v>
      </c>
    </row>
    <row r="816" spans="3:10" ht="12.75">
      <c r="C816" s="206">
        <v>26</v>
      </c>
      <c r="D816" s="211">
        <v>41913</v>
      </c>
      <c r="E816" s="205" t="s">
        <v>135</v>
      </c>
      <c r="F816" s="224" t="s">
        <v>1939</v>
      </c>
      <c r="G816" s="18" t="s">
        <v>759</v>
      </c>
      <c r="H816" s="18" t="s">
        <v>1940</v>
      </c>
      <c r="I816" s="18" t="s">
        <v>1941</v>
      </c>
      <c r="J816" s="205" t="s">
        <v>1942</v>
      </c>
    </row>
    <row r="817" spans="3:10" ht="12.75">
      <c r="C817" s="206">
        <v>27</v>
      </c>
      <c r="D817" s="211">
        <v>41913</v>
      </c>
      <c r="E817" s="205" t="s">
        <v>1462</v>
      </c>
      <c r="F817" s="224" t="s">
        <v>1943</v>
      </c>
      <c r="G817" s="18" t="s">
        <v>759</v>
      </c>
      <c r="H817" s="18" t="s">
        <v>1832</v>
      </c>
      <c r="I817" s="18" t="s">
        <v>1944</v>
      </c>
      <c r="J817" s="205" t="s">
        <v>1942</v>
      </c>
    </row>
    <row r="818" spans="3:10" ht="12.75">
      <c r="C818" s="206">
        <v>28</v>
      </c>
      <c r="D818" s="211">
        <v>41913</v>
      </c>
      <c r="E818" s="205" t="s">
        <v>1888</v>
      </c>
      <c r="F818" s="224" t="s">
        <v>1945</v>
      </c>
      <c r="G818" s="18" t="s">
        <v>759</v>
      </c>
      <c r="H818" s="18" t="s">
        <v>22</v>
      </c>
      <c r="I818" s="18" t="s">
        <v>1946</v>
      </c>
      <c r="J818" s="205" t="s">
        <v>1737</v>
      </c>
    </row>
    <row r="819" spans="3:10" ht="12.75">
      <c r="C819" s="206">
        <v>29</v>
      </c>
      <c r="D819" s="211">
        <v>41913</v>
      </c>
      <c r="E819" s="205" t="s">
        <v>171</v>
      </c>
      <c r="F819" s="224" t="s">
        <v>1947</v>
      </c>
      <c r="G819" s="18" t="s">
        <v>1774</v>
      </c>
      <c r="H819" s="18" t="s">
        <v>1948</v>
      </c>
      <c r="I819" s="18" t="s">
        <v>1947</v>
      </c>
      <c r="J819" s="205" t="s">
        <v>1949</v>
      </c>
    </row>
    <row r="820" spans="3:10" ht="12.75">
      <c r="C820" s="206">
        <v>30</v>
      </c>
      <c r="D820" s="211">
        <v>41913</v>
      </c>
      <c r="E820" s="205" t="s">
        <v>1888</v>
      </c>
      <c r="F820" s="224" t="s">
        <v>1950</v>
      </c>
      <c r="G820" s="18" t="s">
        <v>1951</v>
      </c>
      <c r="H820" s="18" t="s">
        <v>1952</v>
      </c>
      <c r="I820" s="18" t="s">
        <v>1953</v>
      </c>
      <c r="J820" s="205" t="s">
        <v>1954</v>
      </c>
    </row>
    <row r="821" spans="2:7" s="219" customFormat="1" ht="12.75">
      <c r="B821" s="220"/>
      <c r="C821" s="220"/>
      <c r="D821" s="221"/>
      <c r="G821" s="219" t="s">
        <v>1286</v>
      </c>
    </row>
    <row r="822" spans="3:10" ht="12.75">
      <c r="C822" s="206">
        <v>1</v>
      </c>
      <c r="D822" s="211">
        <v>41913</v>
      </c>
      <c r="E822" s="225" t="s">
        <v>201</v>
      </c>
      <c r="F822" s="226" t="s">
        <v>1955</v>
      </c>
      <c r="G822" s="225" t="s">
        <v>738</v>
      </c>
      <c r="H822" s="225" t="s">
        <v>1956</v>
      </c>
      <c r="I822" s="225" t="s">
        <v>1957</v>
      </c>
      <c r="J822" s="205" t="s">
        <v>1958</v>
      </c>
    </row>
    <row r="823" spans="3:10" ht="12.75">
      <c r="C823" s="206">
        <v>2</v>
      </c>
      <c r="D823" s="211">
        <v>41913</v>
      </c>
      <c r="E823" s="225" t="s">
        <v>1813</v>
      </c>
      <c r="F823" s="226" t="s">
        <v>1959</v>
      </c>
      <c r="G823" s="225" t="s">
        <v>738</v>
      </c>
      <c r="H823" s="225" t="s">
        <v>1960</v>
      </c>
      <c r="I823" s="225" t="s">
        <v>1961</v>
      </c>
      <c r="J823" s="205" t="s">
        <v>1962</v>
      </c>
    </row>
    <row r="824" spans="3:10" ht="12.75">
      <c r="C824" s="206">
        <v>3</v>
      </c>
      <c r="D824" s="211">
        <v>41913</v>
      </c>
      <c r="E824" s="225" t="s">
        <v>129</v>
      </c>
      <c r="F824" s="226" t="s">
        <v>1963</v>
      </c>
      <c r="G824" s="225" t="s">
        <v>738</v>
      </c>
      <c r="H824" s="225" t="s">
        <v>36</v>
      </c>
      <c r="I824" s="225" t="s">
        <v>1964</v>
      </c>
      <c r="J824" s="205" t="s">
        <v>1965</v>
      </c>
    </row>
    <row r="825" spans="3:10" ht="12.75">
      <c r="C825" s="206">
        <v>4</v>
      </c>
      <c r="D825" s="211">
        <v>41913</v>
      </c>
      <c r="E825" s="225" t="s">
        <v>171</v>
      </c>
      <c r="F825" s="226" t="s">
        <v>1966</v>
      </c>
      <c r="G825" s="225" t="s">
        <v>856</v>
      </c>
      <c r="H825" s="225" t="s">
        <v>12</v>
      </c>
      <c r="I825" s="225" t="s">
        <v>1966</v>
      </c>
      <c r="J825" s="205" t="s">
        <v>1967</v>
      </c>
    </row>
    <row r="826" spans="3:10" ht="12.75">
      <c r="C826" s="206">
        <v>5</v>
      </c>
      <c r="D826" s="211">
        <v>41913</v>
      </c>
      <c r="E826" s="225" t="s">
        <v>764</v>
      </c>
      <c r="F826" s="226" t="s">
        <v>1968</v>
      </c>
      <c r="G826" s="225" t="s">
        <v>856</v>
      </c>
      <c r="H826" s="225" t="s">
        <v>1969</v>
      </c>
      <c r="I826" s="225" t="s">
        <v>1968</v>
      </c>
      <c r="J826" s="205" t="s">
        <v>1970</v>
      </c>
    </row>
    <row r="827" spans="3:10" ht="12.75">
      <c r="C827" s="206">
        <v>6</v>
      </c>
      <c r="D827" s="211">
        <v>41913</v>
      </c>
      <c r="E827" s="225" t="s">
        <v>135</v>
      </c>
      <c r="F827" s="226" t="s">
        <v>1971</v>
      </c>
      <c r="G827" s="225" t="s">
        <v>856</v>
      </c>
      <c r="H827" s="225" t="s">
        <v>1113</v>
      </c>
      <c r="I827" s="225" t="s">
        <v>1972</v>
      </c>
      <c r="J827" s="205" t="s">
        <v>1973</v>
      </c>
    </row>
    <row r="828" spans="3:10" ht="12.75">
      <c r="C828" s="206">
        <v>7</v>
      </c>
      <c r="D828" s="211">
        <v>41913</v>
      </c>
      <c r="E828" s="225" t="s">
        <v>243</v>
      </c>
      <c r="F828" s="226" t="s">
        <v>1974</v>
      </c>
      <c r="G828" s="225" t="s">
        <v>856</v>
      </c>
      <c r="H828" s="225" t="s">
        <v>1975</v>
      </c>
      <c r="I828" s="225"/>
      <c r="J828" s="205" t="s">
        <v>1976</v>
      </c>
    </row>
    <row r="829" spans="3:10" ht="12.75">
      <c r="C829" s="206">
        <v>8</v>
      </c>
      <c r="D829" s="211">
        <v>41913</v>
      </c>
      <c r="E829" s="225" t="s">
        <v>1813</v>
      </c>
      <c r="F829" s="226" t="s">
        <v>1977</v>
      </c>
      <c r="G829" s="225" t="s">
        <v>1978</v>
      </c>
      <c r="H829" s="225" t="s">
        <v>807</v>
      </c>
      <c r="I829" s="225" t="s">
        <v>1979</v>
      </c>
      <c r="J829" s="205" t="s">
        <v>1980</v>
      </c>
    </row>
    <row r="830" spans="3:10" ht="12.75">
      <c r="C830" s="206">
        <v>9</v>
      </c>
      <c r="D830" s="211">
        <v>41913</v>
      </c>
      <c r="E830" s="225" t="s">
        <v>774</v>
      </c>
      <c r="F830" s="226" t="s">
        <v>1981</v>
      </c>
      <c r="G830" s="225" t="s">
        <v>759</v>
      </c>
      <c r="H830" s="225" t="s">
        <v>474</v>
      </c>
      <c r="I830" s="225" t="s">
        <v>1981</v>
      </c>
      <c r="J830" s="205" t="s">
        <v>1982</v>
      </c>
    </row>
    <row r="831" spans="1:10" ht="12.75">
      <c r="A831" s="205" t="s">
        <v>1983</v>
      </c>
      <c r="C831" s="206">
        <v>10</v>
      </c>
      <c r="D831" s="211">
        <v>41913</v>
      </c>
      <c r="E831" s="225" t="s">
        <v>1074</v>
      </c>
      <c r="F831" s="226" t="s">
        <v>1984</v>
      </c>
      <c r="G831" s="225" t="s">
        <v>759</v>
      </c>
      <c r="H831" s="225" t="s">
        <v>1685</v>
      </c>
      <c r="I831" s="225" t="s">
        <v>1985</v>
      </c>
      <c r="J831" s="205" t="s">
        <v>1986</v>
      </c>
    </row>
    <row r="832" spans="3:10" ht="12.75">
      <c r="C832" s="206">
        <v>11</v>
      </c>
      <c r="D832" s="211">
        <v>41913</v>
      </c>
      <c r="E832" s="225" t="s">
        <v>1074</v>
      </c>
      <c r="F832" s="226" t="s">
        <v>1987</v>
      </c>
      <c r="G832" s="225" t="s">
        <v>759</v>
      </c>
      <c r="H832" s="225" t="s">
        <v>1988</v>
      </c>
      <c r="I832" s="225" t="s">
        <v>1987</v>
      </c>
      <c r="J832" s="205" t="s">
        <v>1989</v>
      </c>
    </row>
    <row r="833" spans="3:10" ht="12.75">
      <c r="C833" s="206">
        <v>12</v>
      </c>
      <c r="D833" s="211">
        <v>41913</v>
      </c>
      <c r="E833" s="225" t="s">
        <v>764</v>
      </c>
      <c r="F833" s="226" t="s">
        <v>1990</v>
      </c>
      <c r="G833" s="225" t="s">
        <v>759</v>
      </c>
      <c r="H833" s="225" t="s">
        <v>474</v>
      </c>
      <c r="I833" s="225" t="s">
        <v>1990</v>
      </c>
      <c r="J833" s="205" t="s">
        <v>1991</v>
      </c>
    </row>
    <row r="834" spans="3:10" ht="12.75">
      <c r="C834" s="206">
        <v>13</v>
      </c>
      <c r="D834" s="211">
        <v>41913</v>
      </c>
      <c r="E834" s="225" t="s">
        <v>135</v>
      </c>
      <c r="F834" s="226" t="s">
        <v>1992</v>
      </c>
      <c r="G834" s="225" t="s">
        <v>759</v>
      </c>
      <c r="H834" s="225" t="s">
        <v>1993</v>
      </c>
      <c r="I834" s="225" t="s">
        <v>1992</v>
      </c>
      <c r="J834" s="205" t="s">
        <v>1994</v>
      </c>
    </row>
    <row r="835" spans="3:10" ht="12.75">
      <c r="C835" s="206">
        <v>14</v>
      </c>
      <c r="D835" s="211">
        <v>41913</v>
      </c>
      <c r="E835" s="225" t="s">
        <v>135</v>
      </c>
      <c r="F835" s="226" t="s">
        <v>1995</v>
      </c>
      <c r="G835" s="225" t="s">
        <v>759</v>
      </c>
      <c r="H835" s="225" t="s">
        <v>1996</v>
      </c>
      <c r="I835" s="225" t="s">
        <v>1995</v>
      </c>
      <c r="J835" s="205" t="s">
        <v>1997</v>
      </c>
    </row>
    <row r="836" spans="3:10" ht="12.75">
      <c r="C836" s="206">
        <v>15</v>
      </c>
      <c r="D836" s="211">
        <v>41913</v>
      </c>
      <c r="E836" s="225" t="s">
        <v>201</v>
      </c>
      <c r="F836" s="226" t="s">
        <v>1998</v>
      </c>
      <c r="G836" s="225" t="s">
        <v>759</v>
      </c>
      <c r="H836" s="225" t="s">
        <v>1999</v>
      </c>
      <c r="I836" s="225" t="s">
        <v>2000</v>
      </c>
      <c r="J836" s="205" t="s">
        <v>2001</v>
      </c>
    </row>
    <row r="837" spans="3:10" ht="12.75">
      <c r="C837" s="206">
        <v>16</v>
      </c>
      <c r="D837" s="211">
        <v>41913</v>
      </c>
      <c r="E837" s="225" t="s">
        <v>188</v>
      </c>
      <c r="F837" s="226" t="s">
        <v>2002</v>
      </c>
      <c r="G837" s="225" t="s">
        <v>759</v>
      </c>
      <c r="H837" s="225" t="s">
        <v>1069</v>
      </c>
      <c r="I837" s="225" t="s">
        <v>2003</v>
      </c>
      <c r="J837" s="205" t="s">
        <v>2004</v>
      </c>
    </row>
    <row r="838" spans="3:10" ht="12.75">
      <c r="C838" s="206">
        <v>17</v>
      </c>
      <c r="D838" s="211">
        <v>41913</v>
      </c>
      <c r="E838" s="225" t="s">
        <v>1462</v>
      </c>
      <c r="F838" s="226" t="s">
        <v>2005</v>
      </c>
      <c r="G838" s="225" t="s">
        <v>759</v>
      </c>
      <c r="H838" s="225" t="s">
        <v>2006</v>
      </c>
      <c r="I838" s="225" t="s">
        <v>2005</v>
      </c>
      <c r="J838" s="205" t="s">
        <v>2007</v>
      </c>
    </row>
    <row r="839" spans="3:10" ht="12.75">
      <c r="C839" s="206">
        <v>18</v>
      </c>
      <c r="D839" s="211">
        <v>41913</v>
      </c>
      <c r="E839" s="225" t="s">
        <v>2008</v>
      </c>
      <c r="F839" s="226" t="s">
        <v>2009</v>
      </c>
      <c r="G839" s="225" t="s">
        <v>759</v>
      </c>
      <c r="H839" s="225" t="s">
        <v>2010</v>
      </c>
      <c r="I839" s="225" t="s">
        <v>2011</v>
      </c>
      <c r="J839" s="205" t="s">
        <v>2012</v>
      </c>
    </row>
    <row r="840" spans="3:10" ht="12.75">
      <c r="C840" s="206">
        <v>19</v>
      </c>
      <c r="D840" s="211">
        <v>41913</v>
      </c>
      <c r="E840" s="225" t="s">
        <v>1813</v>
      </c>
      <c r="F840" s="226" t="s">
        <v>2013</v>
      </c>
      <c r="G840" s="225" t="s">
        <v>759</v>
      </c>
      <c r="H840" s="225" t="s">
        <v>1670</v>
      </c>
      <c r="I840" s="225" t="s">
        <v>2013</v>
      </c>
      <c r="J840" s="205" t="s">
        <v>2014</v>
      </c>
    </row>
    <row r="841" spans="3:10" ht="12.75">
      <c r="C841" s="206">
        <v>20</v>
      </c>
      <c r="D841" s="211">
        <v>41913</v>
      </c>
      <c r="E841" s="225" t="s">
        <v>129</v>
      </c>
      <c r="F841" s="226" t="s">
        <v>2015</v>
      </c>
      <c r="G841" s="225" t="s">
        <v>759</v>
      </c>
      <c r="H841" s="225" t="s">
        <v>2016</v>
      </c>
      <c r="I841" s="225" t="s">
        <v>2017</v>
      </c>
      <c r="J841" s="205" t="s">
        <v>2015</v>
      </c>
    </row>
    <row r="842" spans="2:10" ht="12.75">
      <c r="B842" s="206">
        <f>COUNTA(F791:F842)</f>
        <v>51</v>
      </c>
      <c r="C842" s="206">
        <v>21</v>
      </c>
      <c r="D842" s="211">
        <v>41913</v>
      </c>
      <c r="E842" s="205" t="s">
        <v>135</v>
      </c>
      <c r="F842" s="207" t="s">
        <v>2018</v>
      </c>
      <c r="G842" s="205" t="s">
        <v>1076</v>
      </c>
      <c r="H842" s="205" t="s">
        <v>2019</v>
      </c>
      <c r="I842" s="205" t="s">
        <v>2020</v>
      </c>
      <c r="J842" s="205" t="s">
        <v>2021</v>
      </c>
    </row>
    <row r="843" ht="12.75">
      <c r="D843" s="211"/>
    </row>
    <row r="845" spans="2:7" s="219" customFormat="1" ht="12.75">
      <c r="B845" s="220"/>
      <c r="C845" s="220"/>
      <c r="D845" s="219" t="s">
        <v>2022</v>
      </c>
      <c r="G845" s="219" t="s">
        <v>1513</v>
      </c>
    </row>
    <row r="846" spans="3:8" ht="12.75">
      <c r="C846" s="206">
        <v>1</v>
      </c>
      <c r="D846" s="211">
        <v>42064</v>
      </c>
      <c r="E846" s="205" t="s">
        <v>135</v>
      </c>
      <c r="F846" s="212" t="s">
        <v>2023</v>
      </c>
      <c r="G846" s="205" t="s">
        <v>2024</v>
      </c>
      <c r="H846" s="205" t="s">
        <v>286</v>
      </c>
    </row>
    <row r="847" spans="3:8" ht="12.75">
      <c r="C847" s="206">
        <v>2</v>
      </c>
      <c r="D847" s="211">
        <v>42064</v>
      </c>
      <c r="E847" s="205" t="s">
        <v>201</v>
      </c>
      <c r="F847" s="227" t="s">
        <v>2025</v>
      </c>
      <c r="G847" s="205" t="s">
        <v>1040</v>
      </c>
      <c r="H847" s="205" t="s">
        <v>2026</v>
      </c>
    </row>
    <row r="848" spans="3:8" ht="12.75">
      <c r="C848" s="206">
        <v>3</v>
      </c>
      <c r="D848" s="211">
        <v>42064</v>
      </c>
      <c r="E848" s="205" t="s">
        <v>1060</v>
      </c>
      <c r="F848" s="207" t="s">
        <v>2027</v>
      </c>
      <c r="G848" s="205" t="s">
        <v>1049</v>
      </c>
      <c r="H848" s="205" t="s">
        <v>1630</v>
      </c>
    </row>
    <row r="849" spans="3:8" ht="12.75">
      <c r="C849" s="206">
        <v>4</v>
      </c>
      <c r="D849" s="211">
        <v>42064</v>
      </c>
      <c r="E849" s="205" t="s">
        <v>1060</v>
      </c>
      <c r="F849" s="207" t="s">
        <v>2028</v>
      </c>
      <c r="G849" s="205" t="s">
        <v>1049</v>
      </c>
      <c r="H849" s="205" t="s">
        <v>258</v>
      </c>
    </row>
    <row r="850" spans="3:8" ht="12.75">
      <c r="C850" s="206">
        <v>5</v>
      </c>
      <c r="D850" s="211">
        <v>42064</v>
      </c>
      <c r="E850" s="205" t="s">
        <v>1524</v>
      </c>
      <c r="F850" s="207" t="s">
        <v>2029</v>
      </c>
      <c r="G850" s="205" t="s">
        <v>1049</v>
      </c>
      <c r="H850" s="205" t="s">
        <v>2030</v>
      </c>
    </row>
    <row r="851" spans="3:8" ht="12.75">
      <c r="C851" s="206">
        <v>6</v>
      </c>
      <c r="D851" s="211">
        <v>42064</v>
      </c>
      <c r="E851" s="205" t="s">
        <v>135</v>
      </c>
      <c r="F851" s="207" t="s">
        <v>2031</v>
      </c>
      <c r="G851" s="205" t="s">
        <v>1049</v>
      </c>
      <c r="H851" s="205" t="s">
        <v>1069</v>
      </c>
    </row>
    <row r="852" spans="3:8" ht="12.75">
      <c r="C852" s="206">
        <v>7</v>
      </c>
      <c r="D852" s="211">
        <v>42064</v>
      </c>
      <c r="E852" s="205" t="s">
        <v>764</v>
      </c>
      <c r="F852" s="207" t="s">
        <v>2032</v>
      </c>
      <c r="G852" s="205" t="s">
        <v>1049</v>
      </c>
      <c r="H852" s="205" t="s">
        <v>2033</v>
      </c>
    </row>
    <row r="853" spans="3:8" ht="12.75">
      <c r="C853" s="206">
        <v>8</v>
      </c>
      <c r="D853" s="211">
        <v>42064</v>
      </c>
      <c r="E853" s="205" t="s">
        <v>1056</v>
      </c>
      <c r="F853" s="207" t="s">
        <v>2034</v>
      </c>
      <c r="G853" s="205" t="s">
        <v>1049</v>
      </c>
      <c r="H853" s="205" t="s">
        <v>2035</v>
      </c>
    </row>
    <row r="854" spans="3:8" ht="12.75">
      <c r="C854" s="206">
        <v>9</v>
      </c>
      <c r="D854" s="211">
        <v>42064</v>
      </c>
      <c r="E854" s="205" t="s">
        <v>201</v>
      </c>
      <c r="F854" s="207" t="s">
        <v>2036</v>
      </c>
      <c r="G854" s="205" t="s">
        <v>1049</v>
      </c>
      <c r="H854" s="205" t="s">
        <v>2037</v>
      </c>
    </row>
    <row r="855" spans="3:8" ht="12.75">
      <c r="C855" s="206">
        <v>10</v>
      </c>
      <c r="D855" s="211">
        <v>42064</v>
      </c>
      <c r="F855" s="207" t="s">
        <v>2038</v>
      </c>
      <c r="G855" s="205" t="s">
        <v>1063</v>
      </c>
      <c r="H855" s="205" t="s">
        <v>2039</v>
      </c>
    </row>
    <row r="856" spans="3:8" ht="12.75">
      <c r="C856" s="206">
        <v>11</v>
      </c>
      <c r="D856" s="211">
        <v>42064</v>
      </c>
      <c r="E856" s="205" t="s">
        <v>1060</v>
      </c>
      <c r="F856" s="207" t="s">
        <v>2040</v>
      </c>
      <c r="G856" s="205" t="s">
        <v>1063</v>
      </c>
      <c r="H856" s="205" t="s">
        <v>2041</v>
      </c>
    </row>
    <row r="857" spans="3:8" ht="12.75">
      <c r="C857" s="206">
        <v>12</v>
      </c>
      <c r="D857" s="211">
        <v>42064</v>
      </c>
      <c r="E857" s="205" t="s">
        <v>201</v>
      </c>
      <c r="F857" s="207" t="s">
        <v>2042</v>
      </c>
      <c r="G857" s="205" t="s">
        <v>1063</v>
      </c>
      <c r="H857" s="205" t="s">
        <v>2043</v>
      </c>
    </row>
    <row r="858" spans="3:8" ht="12.75">
      <c r="C858" s="206">
        <v>13</v>
      </c>
      <c r="D858" s="211">
        <v>42064</v>
      </c>
      <c r="E858" s="205" t="s">
        <v>764</v>
      </c>
      <c r="F858" s="207" t="s">
        <v>2044</v>
      </c>
      <c r="G858" s="205" t="s">
        <v>1063</v>
      </c>
      <c r="H858" s="205" t="s">
        <v>2045</v>
      </c>
    </row>
    <row r="859" spans="3:8" ht="12.75">
      <c r="C859" s="206">
        <v>14</v>
      </c>
      <c r="D859" s="211">
        <v>42064</v>
      </c>
      <c r="E859" s="205" t="s">
        <v>135</v>
      </c>
      <c r="F859" s="207" t="s">
        <v>2046</v>
      </c>
      <c r="G859" s="205" t="s">
        <v>1076</v>
      </c>
      <c r="H859" s="205" t="s">
        <v>2047</v>
      </c>
    </row>
    <row r="860" spans="3:8" ht="12.75">
      <c r="C860" s="206">
        <v>15</v>
      </c>
      <c r="D860" s="211">
        <v>42064</v>
      </c>
      <c r="E860" s="205" t="s">
        <v>1215</v>
      </c>
      <c r="F860" s="212" t="s">
        <v>2048</v>
      </c>
      <c r="G860" s="205" t="s">
        <v>2049</v>
      </c>
      <c r="H860" s="205" t="s">
        <v>2050</v>
      </c>
    </row>
    <row r="861" spans="3:8" ht="12.75">
      <c r="C861" s="206">
        <v>16</v>
      </c>
      <c r="D861" s="211">
        <v>42064</v>
      </c>
      <c r="E861" s="205" t="s">
        <v>764</v>
      </c>
      <c r="F861" s="207" t="s">
        <v>2051</v>
      </c>
      <c r="G861" s="205" t="s">
        <v>2052</v>
      </c>
      <c r="H861" s="205" t="s">
        <v>2053</v>
      </c>
    </row>
    <row r="862" spans="3:8" ht="12.75">
      <c r="C862" s="206">
        <v>17</v>
      </c>
      <c r="D862" s="211">
        <v>42064</v>
      </c>
      <c r="E862" s="205" t="s">
        <v>1056</v>
      </c>
      <c r="F862" s="207" t="s">
        <v>2054</v>
      </c>
      <c r="G862" s="205" t="s">
        <v>2055</v>
      </c>
      <c r="H862" s="205" t="s">
        <v>1531</v>
      </c>
    </row>
    <row r="863" spans="3:8" ht="12.75">
      <c r="C863" s="206">
        <v>18</v>
      </c>
      <c r="D863" s="211">
        <v>42064</v>
      </c>
      <c r="E863" s="205" t="s">
        <v>1056</v>
      </c>
      <c r="F863" s="207" t="s">
        <v>2056</v>
      </c>
      <c r="G863" s="205" t="s">
        <v>2055</v>
      </c>
      <c r="H863" s="205" t="s">
        <v>2057</v>
      </c>
    </row>
    <row r="864" spans="3:8" ht="12.75">
      <c r="C864" s="206">
        <v>19</v>
      </c>
      <c r="D864" s="211">
        <v>42064</v>
      </c>
      <c r="E864" s="205" t="s">
        <v>814</v>
      </c>
      <c r="F864" s="207" t="s">
        <v>2058</v>
      </c>
      <c r="G864" s="205" t="s">
        <v>2059</v>
      </c>
      <c r="H864" s="205" t="s">
        <v>1050</v>
      </c>
    </row>
    <row r="865" spans="3:8" ht="12.75">
      <c r="C865" s="206">
        <v>20</v>
      </c>
      <c r="D865" s="211">
        <v>42064</v>
      </c>
      <c r="E865" s="205" t="s">
        <v>764</v>
      </c>
      <c r="F865" s="207" t="s">
        <v>2060</v>
      </c>
      <c r="G865" s="205" t="s">
        <v>2059</v>
      </c>
      <c r="H865" s="205" t="s">
        <v>2061</v>
      </c>
    </row>
    <row r="866" spans="3:8" ht="12.75">
      <c r="C866" s="206">
        <v>21</v>
      </c>
      <c r="D866" s="211">
        <v>42064</v>
      </c>
      <c r="E866" s="205" t="s">
        <v>1524</v>
      </c>
      <c r="F866" s="207" t="s">
        <v>2062</v>
      </c>
      <c r="G866" s="205" t="s">
        <v>2059</v>
      </c>
      <c r="H866" s="205" t="s">
        <v>2063</v>
      </c>
    </row>
    <row r="867" spans="3:8" ht="12.75">
      <c r="C867" s="206">
        <v>22</v>
      </c>
      <c r="D867" s="211">
        <v>42064</v>
      </c>
      <c r="E867" s="205" t="s">
        <v>135</v>
      </c>
      <c r="F867" s="207" t="s">
        <v>986</v>
      </c>
      <c r="G867" s="205" t="s">
        <v>2064</v>
      </c>
      <c r="H867" s="205" t="s">
        <v>2065</v>
      </c>
    </row>
    <row r="868" spans="3:8" ht="12.75">
      <c r="C868" s="206">
        <v>23</v>
      </c>
      <c r="D868" s="211">
        <v>42064</v>
      </c>
      <c r="E868" s="205" t="s">
        <v>1060</v>
      </c>
      <c r="F868" s="207" t="s">
        <v>2066</v>
      </c>
      <c r="G868" s="205" t="s">
        <v>2064</v>
      </c>
      <c r="H868" s="205" t="s">
        <v>2067</v>
      </c>
    </row>
    <row r="869" spans="3:8" ht="12.75">
      <c r="C869" s="206">
        <v>24</v>
      </c>
      <c r="D869" s="211">
        <v>42064</v>
      </c>
      <c r="E869" s="205" t="s">
        <v>201</v>
      </c>
      <c r="F869" s="207" t="s">
        <v>2068</v>
      </c>
      <c r="G869" s="205" t="s">
        <v>2064</v>
      </c>
      <c r="H869" s="205" t="s">
        <v>2069</v>
      </c>
    </row>
    <row r="870" spans="3:8" ht="12.75">
      <c r="C870" s="206">
        <v>25</v>
      </c>
      <c r="D870" s="211">
        <v>42064</v>
      </c>
      <c r="E870" s="205" t="s">
        <v>201</v>
      </c>
      <c r="F870" s="207" t="s">
        <v>2070</v>
      </c>
      <c r="G870" s="205" t="s">
        <v>2064</v>
      </c>
      <c r="H870" s="205" t="s">
        <v>30</v>
      </c>
    </row>
    <row r="871" spans="3:8" ht="12.75">
      <c r="C871" s="206">
        <v>26</v>
      </c>
      <c r="D871" s="211">
        <v>42064</v>
      </c>
      <c r="E871" s="205" t="s">
        <v>746</v>
      </c>
      <c r="F871" s="207" t="s">
        <v>2071</v>
      </c>
      <c r="G871" s="205" t="s">
        <v>2064</v>
      </c>
      <c r="H871" s="205" t="s">
        <v>12</v>
      </c>
    </row>
    <row r="872" spans="3:8" ht="12.75">
      <c r="C872" s="206">
        <v>27</v>
      </c>
      <c r="D872" s="211">
        <v>42064</v>
      </c>
      <c r="E872" s="205" t="s">
        <v>1056</v>
      </c>
      <c r="F872" s="207" t="s">
        <v>2072</v>
      </c>
      <c r="G872" s="205" t="s">
        <v>2064</v>
      </c>
      <c r="H872" s="205" t="s">
        <v>2073</v>
      </c>
    </row>
    <row r="873" spans="3:8" ht="12.75">
      <c r="C873" s="206">
        <v>28</v>
      </c>
      <c r="D873" s="211">
        <v>42064</v>
      </c>
      <c r="E873" s="205" t="s">
        <v>1053</v>
      </c>
      <c r="F873" s="207" t="s">
        <v>979</v>
      </c>
      <c r="G873" s="205" t="s">
        <v>2064</v>
      </c>
      <c r="H873" s="205" t="s">
        <v>795</v>
      </c>
    </row>
    <row r="874" spans="3:8" ht="12.75">
      <c r="C874" s="206">
        <v>29</v>
      </c>
      <c r="D874" s="211">
        <v>42064</v>
      </c>
      <c r="E874" s="205" t="s">
        <v>814</v>
      </c>
      <c r="F874" s="207" t="s">
        <v>2074</v>
      </c>
      <c r="G874" s="205" t="s">
        <v>2064</v>
      </c>
      <c r="H874" s="205" t="s">
        <v>2075</v>
      </c>
    </row>
    <row r="875" spans="3:8" ht="12.75">
      <c r="C875" s="206">
        <v>30</v>
      </c>
      <c r="D875" s="211">
        <v>42064</v>
      </c>
      <c r="E875" s="205" t="s">
        <v>1159</v>
      </c>
      <c r="F875" s="207" t="s">
        <v>2076</v>
      </c>
      <c r="G875" s="205" t="s">
        <v>2064</v>
      </c>
      <c r="H875" s="205" t="s">
        <v>8</v>
      </c>
    </row>
    <row r="876" spans="2:7" s="219" customFormat="1" ht="12.75">
      <c r="B876" s="220"/>
      <c r="C876" s="220"/>
      <c r="D876" s="221"/>
      <c r="G876" s="219" t="s">
        <v>1286</v>
      </c>
    </row>
    <row r="877" spans="3:8" ht="12.75">
      <c r="C877" s="206">
        <v>1</v>
      </c>
      <c r="D877" s="211">
        <v>42064</v>
      </c>
      <c r="E877" s="205" t="s">
        <v>764</v>
      </c>
      <c r="F877" s="207" t="s">
        <v>2077</v>
      </c>
      <c r="G877" s="205" t="s">
        <v>1040</v>
      </c>
      <c r="H877" s="205" t="s">
        <v>2078</v>
      </c>
    </row>
    <row r="878" spans="3:8" ht="12.75">
      <c r="C878" s="206">
        <v>2</v>
      </c>
      <c r="D878" s="211">
        <v>42064</v>
      </c>
      <c r="E878" s="205" t="s">
        <v>243</v>
      </c>
      <c r="F878" s="207" t="s">
        <v>2079</v>
      </c>
      <c r="G878" s="205" t="s">
        <v>1049</v>
      </c>
      <c r="H878" s="205" t="s">
        <v>2080</v>
      </c>
    </row>
    <row r="879" spans="3:8" ht="12.75">
      <c r="C879" s="206">
        <v>3</v>
      </c>
      <c r="D879" s="211">
        <v>42064</v>
      </c>
      <c r="E879" s="205" t="s">
        <v>764</v>
      </c>
      <c r="F879" s="207" t="s">
        <v>1848</v>
      </c>
      <c r="G879" s="205" t="s">
        <v>1049</v>
      </c>
      <c r="H879" s="205" t="s">
        <v>2081</v>
      </c>
    </row>
    <row r="880" spans="3:8" ht="12.75">
      <c r="C880" s="206">
        <v>4</v>
      </c>
      <c r="D880" s="211">
        <v>42064</v>
      </c>
      <c r="E880" s="205" t="s">
        <v>135</v>
      </c>
      <c r="F880" s="207" t="s">
        <v>2082</v>
      </c>
      <c r="G880" s="205" t="s">
        <v>1049</v>
      </c>
      <c r="H880" s="205" t="s">
        <v>32</v>
      </c>
    </row>
    <row r="881" spans="3:8" ht="12.75">
      <c r="C881" s="206">
        <v>5</v>
      </c>
      <c r="D881" s="211">
        <v>42064</v>
      </c>
      <c r="E881" s="205" t="s">
        <v>135</v>
      </c>
      <c r="F881" s="207" t="s">
        <v>2083</v>
      </c>
      <c r="G881" s="205" t="s">
        <v>1063</v>
      </c>
      <c r="H881" s="205" t="s">
        <v>2084</v>
      </c>
    </row>
    <row r="882" spans="3:8" ht="12.75">
      <c r="C882" s="206">
        <v>6</v>
      </c>
      <c r="D882" s="211">
        <v>42064</v>
      </c>
      <c r="E882" s="205" t="s">
        <v>135</v>
      </c>
      <c r="F882" s="207" t="s">
        <v>2085</v>
      </c>
      <c r="G882" s="205" t="s">
        <v>1063</v>
      </c>
      <c r="H882" s="205" t="s">
        <v>2086</v>
      </c>
    </row>
    <row r="883" spans="3:8" ht="12.75">
      <c r="C883" s="206">
        <v>7</v>
      </c>
      <c r="D883" s="211">
        <v>42064</v>
      </c>
      <c r="E883" s="205" t="s">
        <v>201</v>
      </c>
      <c r="F883" s="207" t="s">
        <v>2087</v>
      </c>
      <c r="G883" s="205" t="s">
        <v>1063</v>
      </c>
      <c r="H883" s="205" t="s">
        <v>2088</v>
      </c>
    </row>
    <row r="884" spans="3:8" ht="12.75">
      <c r="C884" s="206">
        <v>8</v>
      </c>
      <c r="D884" s="211">
        <v>42064</v>
      </c>
      <c r="E884" s="205" t="s">
        <v>1521</v>
      </c>
      <c r="F884" s="207" t="s">
        <v>2089</v>
      </c>
      <c r="G884" s="205" t="s">
        <v>1063</v>
      </c>
      <c r="H884" s="205" t="s">
        <v>8</v>
      </c>
    </row>
    <row r="885" spans="3:8" ht="12.75">
      <c r="C885" s="206">
        <v>9</v>
      </c>
      <c r="D885" s="211">
        <v>42064</v>
      </c>
      <c r="E885" s="205" t="s">
        <v>1074</v>
      </c>
      <c r="F885" s="207" t="s">
        <v>2090</v>
      </c>
      <c r="G885" s="205" t="s">
        <v>1063</v>
      </c>
      <c r="H885" s="205" t="s">
        <v>1804</v>
      </c>
    </row>
    <row r="886" spans="3:8" ht="12.75">
      <c r="C886" s="206">
        <v>10</v>
      </c>
      <c r="D886" s="211">
        <v>42064</v>
      </c>
      <c r="E886" s="205" t="s">
        <v>814</v>
      </c>
      <c r="F886" s="207" t="s">
        <v>2091</v>
      </c>
      <c r="G886" s="205" t="s">
        <v>1063</v>
      </c>
      <c r="H886" s="205" t="s">
        <v>321</v>
      </c>
    </row>
    <row r="887" spans="3:8" ht="12.75">
      <c r="C887" s="206">
        <v>11</v>
      </c>
      <c r="D887" s="211">
        <v>42064</v>
      </c>
      <c r="E887" s="205" t="s">
        <v>1215</v>
      </c>
      <c r="F887" s="207" t="s">
        <v>2092</v>
      </c>
      <c r="G887" s="205" t="s">
        <v>1063</v>
      </c>
      <c r="H887" s="205" t="s">
        <v>2093</v>
      </c>
    </row>
    <row r="888" spans="3:8" ht="12.75">
      <c r="C888" s="206">
        <v>12</v>
      </c>
      <c r="D888" s="211">
        <v>42064</v>
      </c>
      <c r="E888" s="205" t="s">
        <v>1215</v>
      </c>
      <c r="F888" s="207" t="s">
        <v>2094</v>
      </c>
      <c r="G888" s="205" t="s">
        <v>1063</v>
      </c>
      <c r="H888" s="205" t="s">
        <v>2095</v>
      </c>
    </row>
    <row r="889" spans="3:8" ht="12.75">
      <c r="C889" s="206">
        <v>13</v>
      </c>
      <c r="D889" s="211">
        <v>42064</v>
      </c>
      <c r="E889" s="205" t="s">
        <v>1060</v>
      </c>
      <c r="F889" s="207" t="s">
        <v>2096</v>
      </c>
      <c r="G889" s="205" t="s">
        <v>1063</v>
      </c>
      <c r="H889" s="205" t="s">
        <v>2097</v>
      </c>
    </row>
    <row r="890" spans="3:8" ht="12.75">
      <c r="C890" s="206">
        <v>14</v>
      </c>
      <c r="D890" s="211">
        <v>42064</v>
      </c>
      <c r="E890" s="205" t="s">
        <v>1074</v>
      </c>
      <c r="F890" s="207" t="s">
        <v>2098</v>
      </c>
      <c r="G890" s="205" t="s">
        <v>1076</v>
      </c>
      <c r="H890" s="205" t="s">
        <v>2099</v>
      </c>
    </row>
    <row r="891" spans="3:8" ht="12.75">
      <c r="C891" s="206">
        <v>15</v>
      </c>
      <c r="D891" s="211">
        <v>42064</v>
      </c>
      <c r="E891" s="205" t="s">
        <v>814</v>
      </c>
      <c r="F891" s="207" t="s">
        <v>2100</v>
      </c>
      <c r="G891" s="205" t="s">
        <v>1076</v>
      </c>
      <c r="H891" s="205" t="s">
        <v>12</v>
      </c>
    </row>
    <row r="892" spans="3:8" ht="12.75">
      <c r="C892" s="206">
        <v>16</v>
      </c>
      <c r="D892" s="211">
        <v>42064</v>
      </c>
      <c r="E892" s="205" t="s">
        <v>1215</v>
      </c>
      <c r="F892" s="207" t="s">
        <v>2101</v>
      </c>
      <c r="G892" s="205" t="s">
        <v>1076</v>
      </c>
      <c r="H892" s="205" t="s">
        <v>8</v>
      </c>
    </row>
    <row r="893" spans="3:8" ht="12.75">
      <c r="C893" s="206">
        <v>17</v>
      </c>
      <c r="D893" s="211">
        <v>42064</v>
      </c>
      <c r="E893" s="205" t="s">
        <v>1215</v>
      </c>
      <c r="F893" s="207" t="s">
        <v>2102</v>
      </c>
      <c r="G893" s="205" t="s">
        <v>2103</v>
      </c>
      <c r="H893" s="205" t="s">
        <v>2104</v>
      </c>
    </row>
    <row r="894" spans="2:8" ht="12.75">
      <c r="B894" s="206">
        <f>COUNTA(F846:F894)</f>
        <v>48</v>
      </c>
      <c r="C894" s="206">
        <v>18</v>
      </c>
      <c r="D894" s="211">
        <v>42064</v>
      </c>
      <c r="E894" s="205" t="s">
        <v>1074</v>
      </c>
      <c r="F894" s="207" t="s">
        <v>2105</v>
      </c>
      <c r="G894" s="205" t="s">
        <v>1866</v>
      </c>
      <c r="H894" s="205" t="s">
        <v>10</v>
      </c>
    </row>
    <row r="895" ht="12.75">
      <c r="D895" s="211"/>
    </row>
    <row r="896" ht="12.75">
      <c r="D896" s="211"/>
    </row>
    <row r="897" spans="2:7" s="219" customFormat="1" ht="12.75">
      <c r="B897" s="220"/>
      <c r="C897" s="220"/>
      <c r="D897" s="221" t="s">
        <v>2106</v>
      </c>
      <c r="G897" s="219" t="s">
        <v>1513</v>
      </c>
    </row>
    <row r="898" spans="3:8" ht="12.75">
      <c r="C898" s="206">
        <v>1</v>
      </c>
      <c r="D898" s="211">
        <v>42278</v>
      </c>
      <c r="E898" s="228" t="s">
        <v>2107</v>
      </c>
      <c r="F898" s="229" t="s">
        <v>2108</v>
      </c>
      <c r="G898" s="205" t="s">
        <v>1040</v>
      </c>
      <c r="H898" s="228" t="s">
        <v>2109</v>
      </c>
    </row>
    <row r="899" spans="3:8" ht="12.75">
      <c r="C899" s="206">
        <v>2</v>
      </c>
      <c r="D899" s="211">
        <v>42278</v>
      </c>
      <c r="E899" s="228" t="s">
        <v>2110</v>
      </c>
      <c r="F899" s="229" t="s">
        <v>2111</v>
      </c>
      <c r="G899" s="205" t="s">
        <v>1040</v>
      </c>
      <c r="H899" s="228" t="s">
        <v>2112</v>
      </c>
    </row>
    <row r="900" spans="3:8" ht="12.75">
      <c r="C900" s="206">
        <v>3</v>
      </c>
      <c r="D900" s="211">
        <v>42278</v>
      </c>
      <c r="E900" s="228" t="s">
        <v>201</v>
      </c>
      <c r="F900" s="229" t="s">
        <v>2113</v>
      </c>
      <c r="G900" s="205" t="s">
        <v>1040</v>
      </c>
      <c r="H900" s="228" t="s">
        <v>2114</v>
      </c>
    </row>
    <row r="901" spans="3:8" ht="12.75">
      <c r="C901" s="206">
        <v>4</v>
      </c>
      <c r="D901" s="211">
        <v>42278</v>
      </c>
      <c r="E901" s="228" t="s">
        <v>135</v>
      </c>
      <c r="F901" s="229" t="s">
        <v>2115</v>
      </c>
      <c r="G901" s="205" t="s">
        <v>1040</v>
      </c>
      <c r="H901" s="228" t="s">
        <v>2116</v>
      </c>
    </row>
    <row r="902" spans="3:8" ht="12.75">
      <c r="C902" s="206">
        <v>5</v>
      </c>
      <c r="D902" s="211">
        <v>42278</v>
      </c>
      <c r="E902" s="228" t="s">
        <v>135</v>
      </c>
      <c r="F902" s="229" t="s">
        <v>2117</v>
      </c>
      <c r="G902" s="205" t="s">
        <v>1040</v>
      </c>
      <c r="H902" s="228" t="s">
        <v>2118</v>
      </c>
    </row>
    <row r="903" spans="3:8" ht="12.75">
      <c r="C903" s="206">
        <v>6</v>
      </c>
      <c r="D903" s="211">
        <v>42278</v>
      </c>
      <c r="E903" s="230" t="s">
        <v>2119</v>
      </c>
      <c r="F903" s="229" t="s">
        <v>2120</v>
      </c>
      <c r="G903" s="205" t="s">
        <v>1040</v>
      </c>
      <c r="H903" s="230" t="s">
        <v>2121</v>
      </c>
    </row>
    <row r="904" spans="3:8" ht="12.75">
      <c r="C904" s="206">
        <v>7</v>
      </c>
      <c r="D904" s="211">
        <v>42278</v>
      </c>
      <c r="E904" s="230" t="s">
        <v>2122</v>
      </c>
      <c r="F904" s="229" t="s">
        <v>2123</v>
      </c>
      <c r="G904" s="205" t="s">
        <v>1040</v>
      </c>
      <c r="H904" s="230" t="s">
        <v>2124</v>
      </c>
    </row>
    <row r="905" spans="3:8" ht="12.75">
      <c r="C905" s="206">
        <v>8</v>
      </c>
      <c r="D905" s="211">
        <v>42278</v>
      </c>
      <c r="E905" s="230" t="s">
        <v>2125</v>
      </c>
      <c r="F905" s="229" t="s">
        <v>2126</v>
      </c>
      <c r="G905" s="205" t="s">
        <v>2127</v>
      </c>
      <c r="H905" s="230" t="s">
        <v>2128</v>
      </c>
    </row>
    <row r="906" spans="3:8" ht="12.75">
      <c r="C906" s="206">
        <v>9</v>
      </c>
      <c r="D906" s="211">
        <v>42278</v>
      </c>
      <c r="E906" s="230" t="s">
        <v>2129</v>
      </c>
      <c r="F906" s="229" t="s">
        <v>2130</v>
      </c>
      <c r="G906" s="205" t="s">
        <v>1049</v>
      </c>
      <c r="H906" s="230" t="s">
        <v>2131</v>
      </c>
    </row>
    <row r="907" spans="3:8" ht="12.75">
      <c r="C907" s="206">
        <v>10</v>
      </c>
      <c r="D907" s="211">
        <v>42278</v>
      </c>
      <c r="E907" s="230" t="s">
        <v>2129</v>
      </c>
      <c r="F907" s="229" t="s">
        <v>2132</v>
      </c>
      <c r="G907" s="205" t="s">
        <v>1049</v>
      </c>
      <c r="H907" s="230" t="s">
        <v>2133</v>
      </c>
    </row>
    <row r="908" spans="3:8" ht="12.75">
      <c r="C908" s="206">
        <v>11</v>
      </c>
      <c r="D908" s="211">
        <v>42278</v>
      </c>
      <c r="E908" s="230" t="s">
        <v>2129</v>
      </c>
      <c r="F908" s="229" t="s">
        <v>2134</v>
      </c>
      <c r="G908" s="205" t="s">
        <v>1049</v>
      </c>
      <c r="H908" s="230" t="s">
        <v>2135</v>
      </c>
    </row>
    <row r="909" spans="3:8" ht="12.75">
      <c r="C909" s="206">
        <v>12</v>
      </c>
      <c r="D909" s="211">
        <v>42278</v>
      </c>
      <c r="E909" s="230" t="s">
        <v>2136</v>
      </c>
      <c r="F909" s="229" t="s">
        <v>2137</v>
      </c>
      <c r="G909" s="205" t="s">
        <v>1049</v>
      </c>
      <c r="H909" s="230" t="s">
        <v>2138</v>
      </c>
    </row>
    <row r="910" spans="3:8" ht="12.75">
      <c r="C910" s="206">
        <v>13</v>
      </c>
      <c r="D910" s="211">
        <v>42278</v>
      </c>
      <c r="E910" s="230" t="s">
        <v>2139</v>
      </c>
      <c r="F910" s="229" t="s">
        <v>2140</v>
      </c>
      <c r="G910" s="205" t="s">
        <v>1049</v>
      </c>
      <c r="H910" s="230" t="s">
        <v>2141</v>
      </c>
    </row>
    <row r="911" spans="3:8" ht="12.75">
      <c r="C911" s="206">
        <v>14</v>
      </c>
      <c r="D911" s="211">
        <v>42278</v>
      </c>
      <c r="E911" s="230" t="s">
        <v>201</v>
      </c>
      <c r="F911" s="229" t="s">
        <v>2142</v>
      </c>
      <c r="G911" s="205" t="s">
        <v>2143</v>
      </c>
      <c r="H911" s="230" t="s">
        <v>2144</v>
      </c>
    </row>
    <row r="912" spans="3:8" ht="12.75">
      <c r="C912" s="206">
        <v>15</v>
      </c>
      <c r="D912" s="211">
        <v>42278</v>
      </c>
      <c r="E912" s="228" t="s">
        <v>135</v>
      </c>
      <c r="F912" s="229" t="s">
        <v>2145</v>
      </c>
      <c r="G912" s="205" t="s">
        <v>1049</v>
      </c>
      <c r="H912" s="230" t="s">
        <v>2138</v>
      </c>
    </row>
    <row r="913" spans="3:8" ht="12.75">
      <c r="C913" s="206">
        <v>16</v>
      </c>
      <c r="D913" s="211">
        <v>42278</v>
      </c>
      <c r="E913" s="230" t="s">
        <v>2146</v>
      </c>
      <c r="F913" s="229" t="s">
        <v>2147</v>
      </c>
      <c r="G913" s="205" t="s">
        <v>1049</v>
      </c>
      <c r="H913" s="230" t="s">
        <v>2148</v>
      </c>
    </row>
    <row r="914" spans="3:8" ht="12.75">
      <c r="C914" s="206">
        <v>17</v>
      </c>
      <c r="D914" s="211">
        <v>42278</v>
      </c>
      <c r="E914" s="230" t="s">
        <v>2149</v>
      </c>
      <c r="F914" s="229" t="s">
        <v>2150</v>
      </c>
      <c r="G914" s="205" t="s">
        <v>1049</v>
      </c>
      <c r="H914" s="230" t="s">
        <v>2151</v>
      </c>
    </row>
    <row r="915" spans="3:8" ht="12.75">
      <c r="C915" s="206">
        <v>18</v>
      </c>
      <c r="D915" s="211">
        <v>42278</v>
      </c>
      <c r="E915" s="230" t="s">
        <v>2152</v>
      </c>
      <c r="F915" s="229" t="s">
        <v>2153</v>
      </c>
      <c r="G915" s="205" t="s">
        <v>1063</v>
      </c>
      <c r="H915" s="230" t="s">
        <v>2154</v>
      </c>
    </row>
    <row r="916" spans="3:8" ht="12.75">
      <c r="C916" s="206">
        <v>19</v>
      </c>
      <c r="D916" s="211">
        <v>42278</v>
      </c>
      <c r="E916" s="230" t="s">
        <v>2155</v>
      </c>
      <c r="F916" s="229" t="s">
        <v>2156</v>
      </c>
      <c r="G916" s="205" t="s">
        <v>1063</v>
      </c>
      <c r="H916" s="230" t="s">
        <v>2157</v>
      </c>
    </row>
    <row r="917" spans="3:8" ht="12.75">
      <c r="C917" s="206">
        <v>20</v>
      </c>
      <c r="D917" s="211">
        <v>42278</v>
      </c>
      <c r="E917" s="230" t="s">
        <v>2136</v>
      </c>
      <c r="F917" s="229" t="s">
        <v>2158</v>
      </c>
      <c r="G917" s="205" t="s">
        <v>1063</v>
      </c>
      <c r="H917" s="230" t="s">
        <v>2159</v>
      </c>
    </row>
    <row r="918" spans="3:8" ht="12.75">
      <c r="C918" s="206">
        <v>21</v>
      </c>
      <c r="D918" s="211">
        <v>42278</v>
      </c>
      <c r="E918" s="230" t="s">
        <v>2160</v>
      </c>
      <c r="F918" s="229" t="s">
        <v>2161</v>
      </c>
      <c r="G918" s="205" t="s">
        <v>1063</v>
      </c>
      <c r="H918" s="230" t="s">
        <v>2162</v>
      </c>
    </row>
    <row r="919" spans="3:8" ht="12.75">
      <c r="C919" s="206">
        <v>22</v>
      </c>
      <c r="D919" s="211">
        <v>42278</v>
      </c>
      <c r="E919" s="230" t="s">
        <v>2139</v>
      </c>
      <c r="F919" s="229" t="s">
        <v>2163</v>
      </c>
      <c r="G919" s="205" t="s">
        <v>1063</v>
      </c>
      <c r="H919" s="230" t="s">
        <v>2124</v>
      </c>
    </row>
    <row r="920" spans="3:8" ht="12.75">
      <c r="C920" s="206">
        <v>23</v>
      </c>
      <c r="D920" s="211">
        <v>42278</v>
      </c>
      <c r="E920" s="230" t="s">
        <v>201</v>
      </c>
      <c r="F920" s="229" t="s">
        <v>2164</v>
      </c>
      <c r="G920" s="205" t="s">
        <v>1063</v>
      </c>
      <c r="H920" s="230" t="s">
        <v>2165</v>
      </c>
    </row>
    <row r="921" spans="3:8" ht="12.75">
      <c r="C921" s="206">
        <v>24</v>
      </c>
      <c r="D921" s="211">
        <v>42278</v>
      </c>
      <c r="E921" s="230" t="s">
        <v>135</v>
      </c>
      <c r="F921" s="229" t="s">
        <v>2166</v>
      </c>
      <c r="G921" s="205" t="s">
        <v>1063</v>
      </c>
      <c r="H921" s="230" t="s">
        <v>2167</v>
      </c>
    </row>
    <row r="922" spans="3:8" ht="12.75">
      <c r="C922" s="206">
        <v>25</v>
      </c>
      <c r="D922" s="211">
        <v>42278</v>
      </c>
      <c r="E922" s="230" t="s">
        <v>2119</v>
      </c>
      <c r="F922" s="229" t="s">
        <v>2168</v>
      </c>
      <c r="G922" s="205" t="s">
        <v>1063</v>
      </c>
      <c r="H922" s="230" t="s">
        <v>2169</v>
      </c>
    </row>
    <row r="923" spans="3:8" ht="12.75">
      <c r="C923" s="206">
        <v>26</v>
      </c>
      <c r="D923" s="211">
        <v>42278</v>
      </c>
      <c r="E923" s="230" t="s">
        <v>2170</v>
      </c>
      <c r="F923" s="229" t="s">
        <v>2171</v>
      </c>
      <c r="G923" s="205" t="s">
        <v>1063</v>
      </c>
      <c r="H923" s="230" t="s">
        <v>2172</v>
      </c>
    </row>
    <row r="924" spans="3:8" ht="12.75">
      <c r="C924" s="206">
        <v>27</v>
      </c>
      <c r="D924" s="211">
        <v>42278</v>
      </c>
      <c r="E924" s="230" t="s">
        <v>201</v>
      </c>
      <c r="F924" s="229" t="s">
        <v>2173</v>
      </c>
      <c r="G924" s="205" t="s">
        <v>2174</v>
      </c>
      <c r="H924" s="230" t="s">
        <v>2175</v>
      </c>
    </row>
    <row r="925" spans="3:8" ht="12.75">
      <c r="C925" s="206">
        <v>28</v>
      </c>
      <c r="D925" s="211">
        <v>42278</v>
      </c>
      <c r="E925" s="228" t="s">
        <v>201</v>
      </c>
      <c r="F925" s="231" t="s">
        <v>2176</v>
      </c>
      <c r="G925" s="205" t="s">
        <v>2055</v>
      </c>
      <c r="H925" s="228" t="s">
        <v>2177</v>
      </c>
    </row>
    <row r="926" spans="3:8" ht="12.75">
      <c r="C926" s="206">
        <v>29</v>
      </c>
      <c r="D926" s="211">
        <v>42278</v>
      </c>
      <c r="E926" s="228" t="s">
        <v>201</v>
      </c>
      <c r="F926" s="231" t="s">
        <v>2178</v>
      </c>
      <c r="G926" s="205" t="s">
        <v>2055</v>
      </c>
      <c r="H926" s="228" t="s">
        <v>2179</v>
      </c>
    </row>
    <row r="927" spans="3:8" ht="12.75">
      <c r="C927" s="206">
        <v>30</v>
      </c>
      <c r="D927" s="211">
        <v>42278</v>
      </c>
      <c r="E927" s="228" t="s">
        <v>2139</v>
      </c>
      <c r="F927" s="231" t="s">
        <v>2180</v>
      </c>
      <c r="G927" s="205" t="s">
        <v>2064</v>
      </c>
      <c r="H927" s="228" t="s">
        <v>2181</v>
      </c>
    </row>
    <row r="928" spans="3:8" ht="12.75">
      <c r="C928" s="206">
        <v>31</v>
      </c>
      <c r="D928" s="211">
        <v>42278</v>
      </c>
      <c r="E928" s="228" t="s">
        <v>201</v>
      </c>
      <c r="F928" s="231" t="s">
        <v>2182</v>
      </c>
      <c r="G928" s="205" t="s">
        <v>2064</v>
      </c>
      <c r="H928" s="228" t="s">
        <v>2183</v>
      </c>
    </row>
    <row r="929" spans="3:8" ht="12.75">
      <c r="C929" s="206">
        <v>32</v>
      </c>
      <c r="D929" s="211">
        <v>42278</v>
      </c>
      <c r="E929" s="228" t="s">
        <v>2107</v>
      </c>
      <c r="F929" s="231" t="s">
        <v>2184</v>
      </c>
      <c r="G929" s="205" t="s">
        <v>2064</v>
      </c>
      <c r="H929" s="228" t="s">
        <v>2185</v>
      </c>
    </row>
    <row r="930" spans="3:8" ht="12.75">
      <c r="C930" s="206">
        <v>33</v>
      </c>
      <c r="D930" s="211">
        <v>42278</v>
      </c>
      <c r="E930" s="228" t="s">
        <v>2186</v>
      </c>
      <c r="F930" s="231" t="s">
        <v>2187</v>
      </c>
      <c r="G930" s="205" t="s">
        <v>2188</v>
      </c>
      <c r="H930" s="228" t="s">
        <v>2189</v>
      </c>
    </row>
    <row r="931" spans="3:8" ht="12.75">
      <c r="C931" s="206">
        <v>34</v>
      </c>
      <c r="D931" s="211">
        <v>42278</v>
      </c>
      <c r="E931" s="228" t="s">
        <v>2186</v>
      </c>
      <c r="F931" s="231" t="s">
        <v>2190</v>
      </c>
      <c r="G931" s="205" t="s">
        <v>1090</v>
      </c>
      <c r="H931" s="228" t="s">
        <v>2189</v>
      </c>
    </row>
    <row r="932" spans="3:8" ht="12.75">
      <c r="C932" s="206">
        <v>35</v>
      </c>
      <c r="D932" s="211">
        <v>42278</v>
      </c>
      <c r="E932" s="228" t="s">
        <v>2139</v>
      </c>
      <c r="F932" s="231" t="s">
        <v>2191</v>
      </c>
      <c r="G932" s="205" t="s">
        <v>2192</v>
      </c>
      <c r="H932" s="228" t="s">
        <v>2193</v>
      </c>
    </row>
    <row r="933" spans="2:7" s="219" customFormat="1" ht="12.75">
      <c r="B933" s="220"/>
      <c r="C933" s="220"/>
      <c r="G933" s="219" t="s">
        <v>1286</v>
      </c>
    </row>
    <row r="934" spans="3:8" ht="12.75">
      <c r="C934" s="206">
        <v>1</v>
      </c>
      <c r="D934" s="211">
        <v>42278</v>
      </c>
      <c r="E934" s="232" t="s">
        <v>201</v>
      </c>
      <c r="F934" s="233" t="s">
        <v>2194</v>
      </c>
      <c r="G934" s="205" t="s">
        <v>1040</v>
      </c>
      <c r="H934" s="234" t="s">
        <v>2195</v>
      </c>
    </row>
    <row r="935" spans="3:8" ht="12.75">
      <c r="C935" s="206">
        <v>2</v>
      </c>
      <c r="D935" s="211">
        <v>42278</v>
      </c>
      <c r="E935" s="232" t="s">
        <v>201</v>
      </c>
      <c r="F935" s="233" t="s">
        <v>2196</v>
      </c>
      <c r="G935" s="205" t="s">
        <v>1040</v>
      </c>
      <c r="H935" s="234" t="s">
        <v>2197</v>
      </c>
    </row>
    <row r="936" spans="3:8" ht="12.75">
      <c r="C936" s="206">
        <v>3</v>
      </c>
      <c r="D936" s="211">
        <v>42278</v>
      </c>
      <c r="E936" s="232" t="s">
        <v>2198</v>
      </c>
      <c r="F936" s="233" t="s">
        <v>2199</v>
      </c>
      <c r="G936" s="205" t="s">
        <v>1040</v>
      </c>
      <c r="H936" s="234" t="s">
        <v>2200</v>
      </c>
    </row>
    <row r="937" spans="3:8" ht="12.75">
      <c r="C937" s="206">
        <v>4</v>
      </c>
      <c r="D937" s="211">
        <v>42278</v>
      </c>
      <c r="E937" s="232" t="s">
        <v>2198</v>
      </c>
      <c r="F937" s="233" t="s">
        <v>2201</v>
      </c>
      <c r="G937" s="205" t="s">
        <v>1040</v>
      </c>
      <c r="H937" s="234" t="s">
        <v>2202</v>
      </c>
    </row>
    <row r="938" spans="3:8" ht="12.75">
      <c r="C938" s="206">
        <v>5</v>
      </c>
      <c r="D938" s="211">
        <v>42278</v>
      </c>
      <c r="E938" s="232" t="s">
        <v>2203</v>
      </c>
      <c r="F938" s="233" t="s">
        <v>2204</v>
      </c>
      <c r="G938" s="205" t="s">
        <v>1049</v>
      </c>
      <c r="H938" s="234" t="s">
        <v>2205</v>
      </c>
    </row>
    <row r="939" spans="3:8" ht="12.75">
      <c r="C939" s="206">
        <v>6</v>
      </c>
      <c r="D939" s="211">
        <v>42278</v>
      </c>
      <c r="E939" s="232" t="s">
        <v>2139</v>
      </c>
      <c r="F939" s="233" t="s">
        <v>2206</v>
      </c>
      <c r="G939" s="205" t="s">
        <v>1049</v>
      </c>
      <c r="H939" s="234" t="s">
        <v>2205</v>
      </c>
    </row>
    <row r="940" spans="3:8" ht="12.75">
      <c r="C940" s="206">
        <v>7</v>
      </c>
      <c r="D940" s="211">
        <v>42278</v>
      </c>
      <c r="E940" s="232" t="s">
        <v>2139</v>
      </c>
      <c r="F940" s="233" t="s">
        <v>2207</v>
      </c>
      <c r="G940" s="205" t="s">
        <v>1049</v>
      </c>
      <c r="H940" s="234" t="s">
        <v>2208</v>
      </c>
    </row>
    <row r="941" spans="3:8" ht="12.75">
      <c r="C941" s="206">
        <v>8</v>
      </c>
      <c r="D941" s="211">
        <v>42278</v>
      </c>
      <c r="E941" s="232" t="s">
        <v>135</v>
      </c>
      <c r="F941" s="233" t="s">
        <v>2209</v>
      </c>
      <c r="G941" s="205" t="s">
        <v>1049</v>
      </c>
      <c r="H941" s="234" t="s">
        <v>2210</v>
      </c>
    </row>
    <row r="942" spans="3:8" ht="12.75">
      <c r="C942" s="206">
        <v>9</v>
      </c>
      <c r="D942" s="211">
        <v>42278</v>
      </c>
      <c r="E942" s="232" t="s">
        <v>2211</v>
      </c>
      <c r="F942" s="233" t="s">
        <v>2212</v>
      </c>
      <c r="G942" s="205" t="s">
        <v>1049</v>
      </c>
      <c r="H942" s="234" t="s">
        <v>2213</v>
      </c>
    </row>
    <row r="943" spans="3:8" ht="12.75">
      <c r="C943" s="206">
        <v>10</v>
      </c>
      <c r="D943" s="211">
        <v>42278</v>
      </c>
      <c r="E943" s="232" t="s">
        <v>2211</v>
      </c>
      <c r="F943" s="233" t="s">
        <v>2214</v>
      </c>
      <c r="G943" s="205" t="s">
        <v>1049</v>
      </c>
      <c r="H943" s="234" t="s">
        <v>2213</v>
      </c>
    </row>
    <row r="944" spans="3:8" ht="12.75">
      <c r="C944" s="206">
        <v>11</v>
      </c>
      <c r="D944" s="211">
        <v>42278</v>
      </c>
      <c r="E944" s="232" t="s">
        <v>2215</v>
      </c>
      <c r="F944" s="233" t="s">
        <v>2216</v>
      </c>
      <c r="G944" s="205" t="s">
        <v>1049</v>
      </c>
      <c r="H944" s="234" t="s">
        <v>2217</v>
      </c>
    </row>
    <row r="945" spans="3:8" ht="12.75">
      <c r="C945" s="206">
        <v>12</v>
      </c>
      <c r="D945" s="211">
        <v>42278</v>
      </c>
      <c r="E945" s="232" t="s">
        <v>135</v>
      </c>
      <c r="F945" s="233" t="s">
        <v>2218</v>
      </c>
      <c r="G945" s="205" t="s">
        <v>1063</v>
      </c>
      <c r="H945" s="234" t="s">
        <v>2219</v>
      </c>
    </row>
    <row r="946" spans="3:8" ht="12.75">
      <c r="C946" s="206">
        <v>13</v>
      </c>
      <c r="D946" s="211">
        <v>42278</v>
      </c>
      <c r="E946" s="232" t="s">
        <v>201</v>
      </c>
      <c r="F946" s="233" t="s">
        <v>2220</v>
      </c>
      <c r="G946" s="205" t="s">
        <v>1063</v>
      </c>
      <c r="H946" s="234" t="s">
        <v>2221</v>
      </c>
    </row>
    <row r="947" spans="3:8" ht="12.75">
      <c r="C947" s="206">
        <v>14</v>
      </c>
      <c r="D947" s="211">
        <v>42278</v>
      </c>
      <c r="E947" s="232" t="s">
        <v>2139</v>
      </c>
      <c r="F947" s="233" t="s">
        <v>2222</v>
      </c>
      <c r="G947" s="205" t="s">
        <v>1063</v>
      </c>
      <c r="H947" s="234" t="s">
        <v>2223</v>
      </c>
    </row>
    <row r="948" spans="3:8" ht="12.75">
      <c r="C948" s="206">
        <v>15</v>
      </c>
      <c r="D948" s="211">
        <v>42278</v>
      </c>
      <c r="E948" s="232" t="s">
        <v>2224</v>
      </c>
      <c r="F948" s="233" t="s">
        <v>2225</v>
      </c>
      <c r="G948" s="205" t="s">
        <v>1063</v>
      </c>
      <c r="H948" s="234" t="s">
        <v>2226</v>
      </c>
    </row>
    <row r="949" spans="3:8" ht="12.75">
      <c r="C949" s="206">
        <v>16</v>
      </c>
      <c r="D949" s="211">
        <v>42278</v>
      </c>
      <c r="E949" s="232" t="s">
        <v>2211</v>
      </c>
      <c r="F949" s="233" t="s">
        <v>2227</v>
      </c>
      <c r="G949" s="205" t="s">
        <v>1063</v>
      </c>
      <c r="H949" s="234" t="s">
        <v>2205</v>
      </c>
    </row>
    <row r="950" spans="3:8" ht="12.75">
      <c r="C950" s="206">
        <v>17</v>
      </c>
      <c r="D950" s="211">
        <v>42278</v>
      </c>
      <c r="E950" s="232" t="s">
        <v>2228</v>
      </c>
      <c r="F950" s="233" t="s">
        <v>2229</v>
      </c>
      <c r="G950" s="205" t="s">
        <v>1063</v>
      </c>
      <c r="H950" s="234" t="s">
        <v>2230</v>
      </c>
    </row>
    <row r="951" spans="3:8" ht="12.75">
      <c r="C951" s="206">
        <v>18</v>
      </c>
      <c r="D951" s="211">
        <v>42278</v>
      </c>
      <c r="E951" s="232" t="s">
        <v>2231</v>
      </c>
      <c r="F951" s="233" t="s">
        <v>2232</v>
      </c>
      <c r="G951" s="205" t="s">
        <v>1063</v>
      </c>
      <c r="H951" s="234" t="s">
        <v>2233</v>
      </c>
    </row>
    <row r="952" spans="3:8" ht="12.75">
      <c r="C952" s="206">
        <v>19</v>
      </c>
      <c r="D952" s="211">
        <v>42278</v>
      </c>
      <c r="E952" s="232" t="s">
        <v>2198</v>
      </c>
      <c r="F952" s="233" t="s">
        <v>2234</v>
      </c>
      <c r="G952" s="205" t="s">
        <v>1063</v>
      </c>
      <c r="H952" s="234" t="s">
        <v>2235</v>
      </c>
    </row>
    <row r="953" spans="3:8" ht="12.75">
      <c r="C953" s="206">
        <v>20</v>
      </c>
      <c r="D953" s="211">
        <v>42278</v>
      </c>
      <c r="E953" s="232" t="s">
        <v>2160</v>
      </c>
      <c r="F953" s="233" t="s">
        <v>2236</v>
      </c>
      <c r="G953" s="205" t="s">
        <v>1076</v>
      </c>
      <c r="H953" s="234" t="s">
        <v>2237</v>
      </c>
    </row>
    <row r="954" spans="3:8" ht="12.75">
      <c r="C954" s="206">
        <v>21</v>
      </c>
      <c r="D954" s="211">
        <v>42278</v>
      </c>
      <c r="E954" s="235" t="s">
        <v>135</v>
      </c>
      <c r="F954" s="233" t="s">
        <v>2238</v>
      </c>
      <c r="G954" s="205" t="s">
        <v>1076</v>
      </c>
      <c r="H954" s="234" t="s">
        <v>2239</v>
      </c>
    </row>
    <row r="955" spans="2:8" ht="12.75">
      <c r="B955" s="206">
        <f>COUNTA(F898:F955)</f>
        <v>57</v>
      </c>
      <c r="C955" s="206">
        <v>22</v>
      </c>
      <c r="D955" s="211">
        <v>42278</v>
      </c>
      <c r="E955" s="232" t="s">
        <v>2198</v>
      </c>
      <c r="F955" s="233" t="s">
        <v>2240</v>
      </c>
      <c r="G955" s="205" t="s">
        <v>1076</v>
      </c>
      <c r="H955" s="234" t="s">
        <v>2241</v>
      </c>
    </row>
    <row r="958" spans="2:7" s="213" customFormat="1" ht="12.75">
      <c r="B958" s="214"/>
      <c r="C958" s="214"/>
      <c r="D958" s="221" t="s">
        <v>2242</v>
      </c>
      <c r="F958" s="216"/>
      <c r="G958" s="219" t="s">
        <v>1513</v>
      </c>
    </row>
    <row r="959" spans="3:10" ht="12.75">
      <c r="C959" s="206">
        <v>1</v>
      </c>
      <c r="D959" s="211">
        <v>42430</v>
      </c>
      <c r="E959" s="236" t="s">
        <v>135</v>
      </c>
      <c r="F959" s="224" t="s">
        <v>2243</v>
      </c>
      <c r="G959" s="237" t="s">
        <v>1516</v>
      </c>
      <c r="H959" t="s">
        <v>1301</v>
      </c>
      <c r="I959" t="s">
        <v>2244</v>
      </c>
      <c r="J959" t="s">
        <v>2245</v>
      </c>
    </row>
    <row r="960" spans="3:10" ht="12.75">
      <c r="C960" s="206">
        <v>2</v>
      </c>
      <c r="D960" s="211">
        <v>42430</v>
      </c>
      <c r="E960" s="236" t="s">
        <v>201</v>
      </c>
      <c r="F960" s="212" t="s">
        <v>2246</v>
      </c>
      <c r="G960" s="237" t="s">
        <v>738</v>
      </c>
      <c r="H960" t="s">
        <v>2247</v>
      </c>
      <c r="I960" t="s">
        <v>2248</v>
      </c>
      <c r="J960" t="s">
        <v>2249</v>
      </c>
    </row>
    <row r="961" spans="3:10" ht="12.75">
      <c r="C961" s="206">
        <v>3</v>
      </c>
      <c r="D961" s="211">
        <v>42430</v>
      </c>
      <c r="E961" s="236" t="s">
        <v>2250</v>
      </c>
      <c r="F961" s="212" t="s">
        <v>2251</v>
      </c>
      <c r="G961" s="237" t="s">
        <v>738</v>
      </c>
      <c r="H961" t="s">
        <v>2252</v>
      </c>
      <c r="I961" t="s">
        <v>2253</v>
      </c>
      <c r="J961" t="s">
        <v>2254</v>
      </c>
    </row>
    <row r="962" spans="3:10" ht="12.75">
      <c r="C962" s="206">
        <v>4</v>
      </c>
      <c r="D962" s="211">
        <v>42430</v>
      </c>
      <c r="E962" s="236" t="s">
        <v>2255</v>
      </c>
      <c r="F962" s="212" t="s">
        <v>2256</v>
      </c>
      <c r="G962" s="237" t="s">
        <v>738</v>
      </c>
      <c r="H962" t="s">
        <v>2257</v>
      </c>
      <c r="I962" t="s">
        <v>2258</v>
      </c>
      <c r="J962" t="s">
        <v>2259</v>
      </c>
    </row>
    <row r="963" spans="3:10" ht="12.75">
      <c r="C963" s="206">
        <v>5</v>
      </c>
      <c r="D963" s="211">
        <v>42430</v>
      </c>
      <c r="E963" s="236" t="s">
        <v>135</v>
      </c>
      <c r="F963" s="212" t="s">
        <v>2260</v>
      </c>
      <c r="G963" s="237" t="s">
        <v>738</v>
      </c>
      <c r="H963" t="s">
        <v>2261</v>
      </c>
      <c r="I963" t="s">
        <v>2262</v>
      </c>
      <c r="J963" t="s">
        <v>2263</v>
      </c>
    </row>
    <row r="964" spans="3:10" ht="12.75">
      <c r="C964" s="206">
        <v>6</v>
      </c>
      <c r="D964" s="211">
        <v>42430</v>
      </c>
      <c r="E964" s="236" t="s">
        <v>2160</v>
      </c>
      <c r="F964" s="212" t="s">
        <v>2264</v>
      </c>
      <c r="G964" s="237" t="s">
        <v>738</v>
      </c>
      <c r="H964" t="s">
        <v>2265</v>
      </c>
      <c r="I964" t="s">
        <v>2264</v>
      </c>
      <c r="J964" t="s">
        <v>2266</v>
      </c>
    </row>
    <row r="965" spans="3:10" ht="12.75">
      <c r="C965" s="206">
        <v>7</v>
      </c>
      <c r="D965" s="211">
        <v>42430</v>
      </c>
      <c r="E965" s="236" t="s">
        <v>2119</v>
      </c>
      <c r="F965" s="212" t="s">
        <v>2267</v>
      </c>
      <c r="G965" s="237" t="s">
        <v>738</v>
      </c>
      <c r="H965" t="s">
        <v>1331</v>
      </c>
      <c r="I965" t="s">
        <v>2268</v>
      </c>
      <c r="J965" t="s">
        <v>2269</v>
      </c>
    </row>
    <row r="966" spans="3:10" ht="12.75">
      <c r="C966" s="206">
        <v>8</v>
      </c>
      <c r="D966" s="211">
        <v>42430</v>
      </c>
      <c r="E966" s="236" t="s">
        <v>2270</v>
      </c>
      <c r="F966" s="212" t="s">
        <v>2271</v>
      </c>
      <c r="G966" s="237" t="s">
        <v>738</v>
      </c>
      <c r="H966" t="s">
        <v>2272</v>
      </c>
      <c r="I966" t="s">
        <v>2273</v>
      </c>
      <c r="J966" t="s">
        <v>2274</v>
      </c>
    </row>
    <row r="967" spans="3:10" ht="12.75">
      <c r="C967" s="206">
        <v>9</v>
      </c>
      <c r="D967" s="211">
        <v>42430</v>
      </c>
      <c r="E967" s="236" t="s">
        <v>2275</v>
      </c>
      <c r="F967" s="212" t="s">
        <v>2276</v>
      </c>
      <c r="G967" s="237" t="s">
        <v>741</v>
      </c>
      <c r="H967" t="s">
        <v>2277</v>
      </c>
      <c r="I967" t="s">
        <v>2278</v>
      </c>
      <c r="J967" t="s">
        <v>2279</v>
      </c>
    </row>
    <row r="968" spans="3:10" ht="12.75">
      <c r="C968" s="206">
        <v>10</v>
      </c>
      <c r="D968" s="211">
        <v>42430</v>
      </c>
      <c r="E968" s="236" t="s">
        <v>201</v>
      </c>
      <c r="F968" s="212" t="s">
        <v>2280</v>
      </c>
      <c r="G968" s="237" t="s">
        <v>856</v>
      </c>
      <c r="H968" t="s">
        <v>2281</v>
      </c>
      <c r="I968" t="s">
        <v>2280</v>
      </c>
      <c r="J968" t="s">
        <v>2282</v>
      </c>
    </row>
    <row r="969" spans="3:10" ht="12.75">
      <c r="C969" s="206">
        <v>11</v>
      </c>
      <c r="D969" s="211">
        <v>42430</v>
      </c>
      <c r="E969" s="236" t="s">
        <v>2283</v>
      </c>
      <c r="F969" s="212" t="s">
        <v>2284</v>
      </c>
      <c r="G969" s="237" t="s">
        <v>856</v>
      </c>
      <c r="H969" t="s">
        <v>1314</v>
      </c>
      <c r="I969" t="s">
        <v>2285</v>
      </c>
      <c r="J969" t="s">
        <v>2286</v>
      </c>
    </row>
    <row r="970" spans="3:10" ht="12.75">
      <c r="C970" s="206">
        <v>12</v>
      </c>
      <c r="D970" s="211">
        <v>42430</v>
      </c>
      <c r="E970" s="236" t="s">
        <v>135</v>
      </c>
      <c r="F970" s="212" t="s">
        <v>2287</v>
      </c>
      <c r="G970" s="237" t="s">
        <v>856</v>
      </c>
      <c r="H970" t="s">
        <v>2288</v>
      </c>
      <c r="I970" t="s">
        <v>2289</v>
      </c>
      <c r="J970" t="s">
        <v>2290</v>
      </c>
    </row>
    <row r="971" spans="3:10" ht="12.75">
      <c r="C971" s="206">
        <v>13</v>
      </c>
      <c r="D971" s="211">
        <v>42430</v>
      </c>
      <c r="E971" s="236" t="s">
        <v>2291</v>
      </c>
      <c r="F971" s="212" t="s">
        <v>2292</v>
      </c>
      <c r="G971" s="237" t="s">
        <v>856</v>
      </c>
      <c r="H971" t="s">
        <v>1307</v>
      </c>
      <c r="I971" t="s">
        <v>2293</v>
      </c>
      <c r="J971" t="s">
        <v>2294</v>
      </c>
    </row>
    <row r="972" spans="2:10" s="238" customFormat="1" ht="12.75">
      <c r="B972" s="239"/>
      <c r="C972" s="206">
        <v>14</v>
      </c>
      <c r="D972" s="240">
        <v>42430</v>
      </c>
      <c r="E972" s="241" t="s">
        <v>135</v>
      </c>
      <c r="F972" s="242" t="s">
        <v>2295</v>
      </c>
      <c r="G972" s="243" t="s">
        <v>856</v>
      </c>
      <c r="H972" s="244" t="s">
        <v>1427</v>
      </c>
      <c r="I972" s="244" t="s">
        <v>2295</v>
      </c>
      <c r="J972" s="244" t="s">
        <v>2296</v>
      </c>
    </row>
    <row r="973" spans="3:10" ht="12.75">
      <c r="C973" s="206">
        <v>15</v>
      </c>
      <c r="D973" s="211">
        <v>42430</v>
      </c>
      <c r="E973" s="236" t="s">
        <v>2270</v>
      </c>
      <c r="F973" s="212" t="s">
        <v>2297</v>
      </c>
      <c r="G973" s="237" t="s">
        <v>856</v>
      </c>
      <c r="H973" t="s">
        <v>2298</v>
      </c>
      <c r="I973" t="s">
        <v>2299</v>
      </c>
      <c r="J973" t="s">
        <v>2300</v>
      </c>
    </row>
    <row r="974" spans="3:10" ht="12.75">
      <c r="C974" s="206">
        <v>16</v>
      </c>
      <c r="D974" s="211">
        <v>42430</v>
      </c>
      <c r="E974" s="236" t="s">
        <v>2119</v>
      </c>
      <c r="F974" s="212" t="s">
        <v>2301</v>
      </c>
      <c r="G974" s="237" t="s">
        <v>856</v>
      </c>
      <c r="H974" t="s">
        <v>2302</v>
      </c>
      <c r="I974" t="s">
        <v>2301</v>
      </c>
      <c r="J974" t="s">
        <v>2303</v>
      </c>
    </row>
    <row r="975" spans="3:10" ht="12.75">
      <c r="C975" s="206">
        <v>17</v>
      </c>
      <c r="D975" s="211">
        <v>42430</v>
      </c>
      <c r="E975" s="236" t="s">
        <v>2139</v>
      </c>
      <c r="F975" s="212" t="s">
        <v>2304</v>
      </c>
      <c r="G975" s="237" t="s">
        <v>856</v>
      </c>
      <c r="H975" t="s">
        <v>2305</v>
      </c>
      <c r="I975" t="s">
        <v>2304</v>
      </c>
      <c r="J975" t="s">
        <v>2306</v>
      </c>
    </row>
    <row r="976" spans="3:10" ht="12.75">
      <c r="C976" s="206">
        <v>18</v>
      </c>
      <c r="D976" s="211">
        <v>42430</v>
      </c>
      <c r="E976" s="236" t="s">
        <v>2255</v>
      </c>
      <c r="F976" s="212" t="s">
        <v>2307</v>
      </c>
      <c r="G976" s="237" t="s">
        <v>859</v>
      </c>
      <c r="H976" t="s">
        <v>2308</v>
      </c>
      <c r="I976" t="s">
        <v>1513</v>
      </c>
      <c r="J976" t="s">
        <v>2309</v>
      </c>
    </row>
    <row r="977" spans="1:10" ht="12.75">
      <c r="A977" s="238"/>
      <c r="B977" s="239"/>
      <c r="C977" s="206">
        <v>19</v>
      </c>
      <c r="D977" s="240">
        <v>42430</v>
      </c>
      <c r="E977" s="241" t="s">
        <v>2139</v>
      </c>
      <c r="F977" s="242" t="s">
        <v>2310</v>
      </c>
      <c r="G977" s="243" t="s">
        <v>759</v>
      </c>
      <c r="H977" s="244" t="s">
        <v>2311</v>
      </c>
      <c r="I977" s="244" t="s">
        <v>2310</v>
      </c>
      <c r="J977" s="244" t="s">
        <v>2312</v>
      </c>
    </row>
    <row r="978" spans="3:10" ht="12.75">
      <c r="C978" s="206">
        <v>20</v>
      </c>
      <c r="D978" s="211">
        <v>42430</v>
      </c>
      <c r="E978" s="236" t="s">
        <v>2160</v>
      </c>
      <c r="F978" s="212" t="s">
        <v>2313</v>
      </c>
      <c r="G978" s="237" t="s">
        <v>759</v>
      </c>
      <c r="H978" t="s">
        <v>2314</v>
      </c>
      <c r="I978" t="s">
        <v>2313</v>
      </c>
      <c r="J978" t="s">
        <v>2290</v>
      </c>
    </row>
    <row r="979" spans="3:10" ht="12.75">
      <c r="C979" s="206">
        <v>21</v>
      </c>
      <c r="D979" s="211">
        <v>42430</v>
      </c>
      <c r="E979" s="236" t="s">
        <v>2315</v>
      </c>
      <c r="F979" s="212" t="s">
        <v>2316</v>
      </c>
      <c r="G979" s="237" t="s">
        <v>759</v>
      </c>
      <c r="H979" t="s">
        <v>2317</v>
      </c>
      <c r="I979" t="s">
        <v>2316</v>
      </c>
      <c r="J979" t="s">
        <v>2318</v>
      </c>
    </row>
    <row r="980" spans="1:10" s="238" customFormat="1" ht="12.75">
      <c r="A980" s="205"/>
      <c r="B980" s="206"/>
      <c r="C980" s="206">
        <v>22</v>
      </c>
      <c r="D980" s="211">
        <v>42430</v>
      </c>
      <c r="E980" s="236" t="s">
        <v>2291</v>
      </c>
      <c r="F980" s="212" t="s">
        <v>2319</v>
      </c>
      <c r="G980" s="237" t="s">
        <v>759</v>
      </c>
      <c r="H980" t="s">
        <v>2320</v>
      </c>
      <c r="I980" t="s">
        <v>2321</v>
      </c>
      <c r="J980" t="s">
        <v>2322</v>
      </c>
    </row>
    <row r="981" spans="3:10" ht="12.75">
      <c r="C981" s="206">
        <v>23</v>
      </c>
      <c r="D981" s="211">
        <v>42430</v>
      </c>
      <c r="E981" s="236" t="s">
        <v>2255</v>
      </c>
      <c r="F981" s="212" t="s">
        <v>2323</v>
      </c>
      <c r="G981" s="237" t="s">
        <v>759</v>
      </c>
      <c r="H981" t="s">
        <v>2324</v>
      </c>
      <c r="I981" t="s">
        <v>2325</v>
      </c>
      <c r="J981" t="s">
        <v>2326</v>
      </c>
    </row>
    <row r="982" spans="3:10" ht="12.75">
      <c r="C982" s="206">
        <v>24</v>
      </c>
      <c r="D982" s="211">
        <v>42430</v>
      </c>
      <c r="E982" s="236" t="s">
        <v>2327</v>
      </c>
      <c r="F982" s="212" t="s">
        <v>2328</v>
      </c>
      <c r="G982" s="237" t="s">
        <v>759</v>
      </c>
      <c r="H982" t="s">
        <v>1316</v>
      </c>
      <c r="I982" t="s">
        <v>2329</v>
      </c>
      <c r="J982" t="s">
        <v>2330</v>
      </c>
    </row>
    <row r="983" spans="3:10" ht="12.75">
      <c r="C983" s="206">
        <v>25</v>
      </c>
      <c r="D983" s="211">
        <v>42430</v>
      </c>
      <c r="E983" s="236" t="s">
        <v>201</v>
      </c>
      <c r="F983" s="212" t="s">
        <v>2331</v>
      </c>
      <c r="G983" s="237" t="s">
        <v>759</v>
      </c>
      <c r="H983" t="s">
        <v>2332</v>
      </c>
      <c r="I983" t="s">
        <v>2333</v>
      </c>
      <c r="J983" t="s">
        <v>2318</v>
      </c>
    </row>
    <row r="984" spans="3:10" ht="12.75">
      <c r="C984" s="206">
        <v>26</v>
      </c>
      <c r="D984" s="211">
        <v>42430</v>
      </c>
      <c r="E984" s="236" t="s">
        <v>2334</v>
      </c>
      <c r="F984" s="212" t="s">
        <v>2335</v>
      </c>
      <c r="G984" s="237" t="s">
        <v>759</v>
      </c>
      <c r="H984" t="s">
        <v>2336</v>
      </c>
      <c r="I984" t="s">
        <v>2337</v>
      </c>
      <c r="J984" t="s">
        <v>2338</v>
      </c>
    </row>
    <row r="985" spans="1:10" s="238" customFormat="1" ht="12.75">
      <c r="A985" s="205"/>
      <c r="B985" s="206"/>
      <c r="C985" s="206">
        <v>27</v>
      </c>
      <c r="D985" s="211">
        <v>42430</v>
      </c>
      <c r="E985" s="236" t="s">
        <v>201</v>
      </c>
      <c r="F985" s="212" t="s">
        <v>2339</v>
      </c>
      <c r="G985" s="237" t="s">
        <v>759</v>
      </c>
      <c r="H985" t="s">
        <v>2340</v>
      </c>
      <c r="I985" t="s">
        <v>2339</v>
      </c>
      <c r="J985" t="s">
        <v>2341</v>
      </c>
    </row>
    <row r="986" spans="3:10" ht="12.75">
      <c r="C986" s="206">
        <v>28</v>
      </c>
      <c r="D986" s="211">
        <v>42430</v>
      </c>
      <c r="E986" s="236" t="s">
        <v>2119</v>
      </c>
      <c r="F986" s="212" t="s">
        <v>2342</v>
      </c>
      <c r="G986" s="237" t="s">
        <v>825</v>
      </c>
      <c r="H986" t="s">
        <v>2343</v>
      </c>
      <c r="I986" t="s">
        <v>2344</v>
      </c>
      <c r="J986" t="s">
        <v>2345</v>
      </c>
    </row>
    <row r="987" spans="3:10" ht="12.75">
      <c r="C987" s="206">
        <v>29</v>
      </c>
      <c r="D987" s="211">
        <v>42430</v>
      </c>
      <c r="E987" s="236" t="s">
        <v>2291</v>
      </c>
      <c r="F987" s="212" t="s">
        <v>2346</v>
      </c>
      <c r="G987" s="237" t="s">
        <v>2347</v>
      </c>
      <c r="H987" t="s">
        <v>2348</v>
      </c>
      <c r="I987" t="s">
        <v>2349</v>
      </c>
      <c r="J987" t="s">
        <v>2350</v>
      </c>
    </row>
    <row r="988" spans="3:10" ht="12.75">
      <c r="C988" s="206">
        <v>30</v>
      </c>
      <c r="D988" s="211">
        <v>42430</v>
      </c>
      <c r="E988" s="236" t="s">
        <v>2139</v>
      </c>
      <c r="F988" s="212" t="s">
        <v>2351</v>
      </c>
      <c r="G988" s="237" t="s">
        <v>2352</v>
      </c>
      <c r="H988" t="s">
        <v>2353</v>
      </c>
      <c r="I988" t="s">
        <v>2354</v>
      </c>
      <c r="J988" t="s">
        <v>2355</v>
      </c>
    </row>
    <row r="989" spans="3:10" ht="12.75">
      <c r="C989" s="206">
        <v>31</v>
      </c>
      <c r="D989" s="211">
        <v>42430</v>
      </c>
      <c r="E989" s="236" t="s">
        <v>2291</v>
      </c>
      <c r="F989" s="212" t="s">
        <v>2356</v>
      </c>
      <c r="G989" s="237" t="s">
        <v>2357</v>
      </c>
      <c r="H989" t="s">
        <v>2272</v>
      </c>
      <c r="I989" t="s">
        <v>2358</v>
      </c>
      <c r="J989" t="s">
        <v>2359</v>
      </c>
    </row>
    <row r="990" spans="3:10" ht="12.75">
      <c r="C990" s="206">
        <v>32</v>
      </c>
      <c r="D990" s="211">
        <v>42430</v>
      </c>
      <c r="E990" s="236" t="s">
        <v>2327</v>
      </c>
      <c r="F990" s="212" t="s">
        <v>2360</v>
      </c>
      <c r="G990" s="237" t="s">
        <v>2357</v>
      </c>
      <c r="H990" t="s">
        <v>2361</v>
      </c>
      <c r="I990" t="s">
        <v>2362</v>
      </c>
      <c r="J990" t="s">
        <v>2363</v>
      </c>
    </row>
    <row r="991" spans="2:10" s="245" customFormat="1" ht="12.75">
      <c r="B991" s="246"/>
      <c r="C991" s="246">
        <v>33</v>
      </c>
      <c r="D991" s="247">
        <v>42430</v>
      </c>
      <c r="E991" s="248" t="s">
        <v>2291</v>
      </c>
      <c r="F991" s="249" t="s">
        <v>2364</v>
      </c>
      <c r="G991" s="250" t="s">
        <v>2365</v>
      </c>
      <c r="H991" s="251" t="s">
        <v>2366</v>
      </c>
      <c r="I991" s="251" t="s">
        <v>2367</v>
      </c>
      <c r="J991" s="251" t="s">
        <v>2368</v>
      </c>
    </row>
    <row r="992" spans="3:10" ht="12.75">
      <c r="C992" s="206">
        <v>34</v>
      </c>
      <c r="D992" s="211">
        <v>42430</v>
      </c>
      <c r="E992" s="236" t="s">
        <v>2369</v>
      </c>
      <c r="F992" s="212" t="s">
        <v>2370</v>
      </c>
      <c r="G992" s="237" t="s">
        <v>2371</v>
      </c>
      <c r="H992" t="s">
        <v>2372</v>
      </c>
      <c r="I992" t="s">
        <v>2373</v>
      </c>
      <c r="J992" t="s">
        <v>2374</v>
      </c>
    </row>
    <row r="993" spans="3:10" ht="12.75">
      <c r="C993" s="206">
        <v>35</v>
      </c>
      <c r="D993" s="211">
        <v>42430</v>
      </c>
      <c r="E993" s="236" t="s">
        <v>2160</v>
      </c>
      <c r="F993" s="212" t="s">
        <v>2375</v>
      </c>
      <c r="G993" s="237" t="s">
        <v>2371</v>
      </c>
      <c r="H993" t="s">
        <v>2376</v>
      </c>
      <c r="I993" t="s">
        <v>2377</v>
      </c>
      <c r="J993" t="s">
        <v>2378</v>
      </c>
    </row>
    <row r="994" spans="3:10" ht="12.75">
      <c r="C994" s="206">
        <v>36</v>
      </c>
      <c r="D994" s="211">
        <v>42430</v>
      </c>
      <c r="E994" s="236" t="s">
        <v>2139</v>
      </c>
      <c r="F994" s="212" t="s">
        <v>2379</v>
      </c>
      <c r="G994" s="237" t="s">
        <v>2371</v>
      </c>
      <c r="H994" t="s">
        <v>2380</v>
      </c>
      <c r="I994" t="s">
        <v>2381</v>
      </c>
      <c r="J994" t="s">
        <v>2382</v>
      </c>
    </row>
    <row r="995" spans="3:10" ht="12.75">
      <c r="C995" s="206">
        <v>37</v>
      </c>
      <c r="D995" s="211">
        <v>42430</v>
      </c>
      <c r="E995" s="236" t="s">
        <v>2383</v>
      </c>
      <c r="F995" s="212" t="s">
        <v>2384</v>
      </c>
      <c r="G995" s="237" t="s">
        <v>2385</v>
      </c>
      <c r="H995" t="s">
        <v>2376</v>
      </c>
      <c r="I995" t="s">
        <v>2384</v>
      </c>
      <c r="J995" t="s">
        <v>2386</v>
      </c>
    </row>
    <row r="996" spans="2:7" s="213" customFormat="1" ht="12.75">
      <c r="B996" s="214"/>
      <c r="C996" s="214"/>
      <c r="E996" s="252"/>
      <c r="F996" s="253"/>
      <c r="G996" s="254" t="s">
        <v>1286</v>
      </c>
    </row>
    <row r="997" spans="3:10" ht="12.75">
      <c r="C997" s="206">
        <v>1</v>
      </c>
      <c r="D997" s="211">
        <v>42430</v>
      </c>
      <c r="E997" t="s">
        <v>2119</v>
      </c>
      <c r="F997" s="212" t="s">
        <v>2387</v>
      </c>
      <c r="G997" s="237" t="s">
        <v>738</v>
      </c>
      <c r="H997" t="s">
        <v>1341</v>
      </c>
      <c r="I997" t="s">
        <v>2388</v>
      </c>
      <c r="J997" t="s">
        <v>2389</v>
      </c>
    </row>
    <row r="998" spans="3:10" ht="12.75">
      <c r="C998" s="206">
        <v>2</v>
      </c>
      <c r="D998" s="211">
        <v>42430</v>
      </c>
      <c r="E998" t="s">
        <v>2327</v>
      </c>
      <c r="F998" s="212" t="s">
        <v>2390</v>
      </c>
      <c r="G998" s="237" t="s">
        <v>738</v>
      </c>
      <c r="H998" t="s">
        <v>1427</v>
      </c>
      <c r="I998" t="s">
        <v>2391</v>
      </c>
      <c r="J998" t="s">
        <v>2392</v>
      </c>
    </row>
    <row r="999" spans="3:10" ht="12.75">
      <c r="C999" s="206">
        <v>3</v>
      </c>
      <c r="D999" s="211">
        <v>42430</v>
      </c>
      <c r="E999" t="s">
        <v>135</v>
      </c>
      <c r="F999" s="212" t="s">
        <v>2393</v>
      </c>
      <c r="G999" s="237" t="s">
        <v>856</v>
      </c>
      <c r="H999" t="s">
        <v>2394</v>
      </c>
      <c r="I999" t="s">
        <v>2395</v>
      </c>
      <c r="J999" t="s">
        <v>2396</v>
      </c>
    </row>
    <row r="1000" spans="3:10" ht="12.75">
      <c r="C1000" s="206">
        <v>4</v>
      </c>
      <c r="D1000" s="211">
        <v>42430</v>
      </c>
      <c r="E1000" t="s">
        <v>135</v>
      </c>
      <c r="F1000" s="212" t="s">
        <v>2397</v>
      </c>
      <c r="G1000" s="237" t="s">
        <v>856</v>
      </c>
      <c r="H1000" t="s">
        <v>2398</v>
      </c>
      <c r="I1000" t="s">
        <v>2399</v>
      </c>
      <c r="J1000" t="s">
        <v>2400</v>
      </c>
    </row>
    <row r="1001" spans="3:10" ht="12.75">
      <c r="C1001" s="206">
        <v>5</v>
      </c>
      <c r="D1001" s="211">
        <v>42430</v>
      </c>
      <c r="E1001" t="s">
        <v>2401</v>
      </c>
      <c r="F1001" s="212" t="s">
        <v>2402</v>
      </c>
      <c r="G1001" s="237" t="s">
        <v>856</v>
      </c>
      <c r="H1001" t="s">
        <v>2403</v>
      </c>
      <c r="I1001" t="s">
        <v>2404</v>
      </c>
      <c r="J1001" t="s">
        <v>2405</v>
      </c>
    </row>
    <row r="1002" spans="2:10" s="238" customFormat="1" ht="12.75">
      <c r="B1002" s="239"/>
      <c r="C1002" s="206">
        <v>6</v>
      </c>
      <c r="D1002" s="240">
        <v>42430</v>
      </c>
      <c r="E1002" s="244" t="s">
        <v>2315</v>
      </c>
      <c r="F1002" s="242" t="s">
        <v>2406</v>
      </c>
      <c r="G1002" s="243" t="s">
        <v>856</v>
      </c>
      <c r="H1002" s="244" t="s">
        <v>2407</v>
      </c>
      <c r="I1002" s="244"/>
      <c r="J1002" s="244"/>
    </row>
    <row r="1003" spans="3:10" ht="12.75">
      <c r="C1003" s="206">
        <v>7</v>
      </c>
      <c r="D1003" s="211">
        <v>42430</v>
      </c>
      <c r="E1003" t="s">
        <v>2291</v>
      </c>
      <c r="F1003" s="212" t="s">
        <v>2408</v>
      </c>
      <c r="G1003" s="237" t="s">
        <v>856</v>
      </c>
      <c r="H1003" t="s">
        <v>2409</v>
      </c>
      <c r="I1003" t="s">
        <v>2408</v>
      </c>
      <c r="J1003" t="s">
        <v>2410</v>
      </c>
    </row>
    <row r="1004" spans="3:10" ht="12.75">
      <c r="C1004" s="206">
        <v>8</v>
      </c>
      <c r="D1004" s="211">
        <v>42430</v>
      </c>
      <c r="E1004" t="s">
        <v>135</v>
      </c>
      <c r="F1004" s="212" t="s">
        <v>2411</v>
      </c>
      <c r="G1004" s="237" t="s">
        <v>759</v>
      </c>
      <c r="H1004" t="s">
        <v>2412</v>
      </c>
      <c r="I1004" t="s">
        <v>2413</v>
      </c>
      <c r="J1004" t="s">
        <v>2414</v>
      </c>
    </row>
    <row r="1005" spans="3:10" ht="12.75">
      <c r="C1005" s="206">
        <v>9</v>
      </c>
      <c r="D1005" s="211">
        <v>42430</v>
      </c>
      <c r="E1005" t="s">
        <v>2401</v>
      </c>
      <c r="F1005" s="212" t="s">
        <v>2415</v>
      </c>
      <c r="G1005" s="237" t="s">
        <v>759</v>
      </c>
      <c r="H1005" t="s">
        <v>2416</v>
      </c>
      <c r="I1005" t="s">
        <v>2417</v>
      </c>
      <c r="J1005" t="s">
        <v>2418</v>
      </c>
    </row>
    <row r="1006" spans="3:10" ht="12.75">
      <c r="C1006" s="206">
        <v>10</v>
      </c>
      <c r="D1006" s="211">
        <v>42430</v>
      </c>
      <c r="E1006" t="s">
        <v>2419</v>
      </c>
      <c r="F1006" s="212" t="s">
        <v>2420</v>
      </c>
      <c r="G1006" s="237" t="s">
        <v>759</v>
      </c>
      <c r="H1006" t="s">
        <v>2421</v>
      </c>
      <c r="I1006" t="s">
        <v>2420</v>
      </c>
      <c r="J1006" t="s">
        <v>2422</v>
      </c>
    </row>
    <row r="1007" spans="3:10" ht="12.75">
      <c r="C1007" s="206">
        <v>11</v>
      </c>
      <c r="D1007" s="211">
        <v>42430</v>
      </c>
      <c r="E1007" t="s">
        <v>135</v>
      </c>
      <c r="F1007" s="212" t="s">
        <v>2423</v>
      </c>
      <c r="G1007" s="237" t="s">
        <v>759</v>
      </c>
      <c r="H1007" t="s">
        <v>2424</v>
      </c>
      <c r="I1007" t="s">
        <v>2425</v>
      </c>
      <c r="J1007" t="s">
        <v>2426</v>
      </c>
    </row>
    <row r="1008" spans="3:10" ht="12.75">
      <c r="C1008" s="206">
        <v>12</v>
      </c>
      <c r="D1008" s="211">
        <v>42430</v>
      </c>
      <c r="E1008" t="s">
        <v>2250</v>
      </c>
      <c r="F1008" s="212" t="s">
        <v>2427</v>
      </c>
      <c r="G1008" s="237" t="s">
        <v>759</v>
      </c>
      <c r="H1008" t="s">
        <v>1349</v>
      </c>
      <c r="I1008" t="s">
        <v>2428</v>
      </c>
      <c r="J1008" t="s">
        <v>2429</v>
      </c>
    </row>
    <row r="1009" spans="3:10" ht="12.75">
      <c r="C1009" s="206">
        <v>13</v>
      </c>
      <c r="D1009" s="211">
        <v>42430</v>
      </c>
      <c r="E1009" t="s">
        <v>2430</v>
      </c>
      <c r="F1009" s="212" t="s">
        <v>2431</v>
      </c>
      <c r="G1009" s="237" t="s">
        <v>759</v>
      </c>
      <c r="H1009" t="s">
        <v>2432</v>
      </c>
      <c r="I1009" t="s">
        <v>2433</v>
      </c>
      <c r="J1009" t="s">
        <v>2434</v>
      </c>
    </row>
    <row r="1010" spans="3:10" ht="12.75">
      <c r="C1010" s="206">
        <v>14</v>
      </c>
      <c r="D1010" s="211">
        <v>42430</v>
      </c>
      <c r="E1010" t="s">
        <v>2327</v>
      </c>
      <c r="F1010" s="212" t="s">
        <v>2435</v>
      </c>
      <c r="G1010" s="237" t="s">
        <v>759</v>
      </c>
      <c r="H1010" t="s">
        <v>2436</v>
      </c>
      <c r="I1010" t="s">
        <v>2437</v>
      </c>
      <c r="J1010" t="s">
        <v>2438</v>
      </c>
    </row>
    <row r="1011" spans="3:10" ht="12.75">
      <c r="C1011" s="206">
        <v>15</v>
      </c>
      <c r="D1011" s="211">
        <v>42430</v>
      </c>
      <c r="E1011" t="s">
        <v>2283</v>
      </c>
      <c r="F1011" s="212" t="s">
        <v>2439</v>
      </c>
      <c r="G1011" s="237" t="s">
        <v>759</v>
      </c>
      <c r="H1011" t="s">
        <v>1331</v>
      </c>
      <c r="I1011" t="s">
        <v>2440</v>
      </c>
      <c r="J1011" t="s">
        <v>2441</v>
      </c>
    </row>
    <row r="1012" spans="3:10" ht="12.75">
      <c r="C1012" s="206">
        <v>16</v>
      </c>
      <c r="D1012" s="211">
        <v>42430</v>
      </c>
      <c r="E1012" t="s">
        <v>2139</v>
      </c>
      <c r="F1012" s="212" t="s">
        <v>2442</v>
      </c>
      <c r="G1012" s="237" t="s">
        <v>759</v>
      </c>
      <c r="H1012" t="s">
        <v>2372</v>
      </c>
      <c r="I1012" t="s">
        <v>2443</v>
      </c>
      <c r="J1012" t="s">
        <v>2444</v>
      </c>
    </row>
    <row r="1013" spans="3:10" ht="12.75">
      <c r="C1013" s="206">
        <v>17</v>
      </c>
      <c r="D1013" s="211">
        <v>42430</v>
      </c>
      <c r="E1013" t="s">
        <v>2160</v>
      </c>
      <c r="F1013" s="212" t="s">
        <v>2445</v>
      </c>
      <c r="G1013" s="237" t="s">
        <v>759</v>
      </c>
      <c r="H1013" t="s">
        <v>2446</v>
      </c>
      <c r="I1013" t="s">
        <v>2447</v>
      </c>
      <c r="J1013" t="s">
        <v>2448</v>
      </c>
    </row>
    <row r="1014" spans="3:10" ht="12.75">
      <c r="C1014" s="206">
        <v>18</v>
      </c>
      <c r="D1014" s="211">
        <v>42430</v>
      </c>
      <c r="E1014" t="s">
        <v>135</v>
      </c>
      <c r="F1014" s="212" t="s">
        <v>2449</v>
      </c>
      <c r="G1014" s="237" t="s">
        <v>835</v>
      </c>
      <c r="H1014" t="s">
        <v>2450</v>
      </c>
      <c r="I1014" t="s">
        <v>2449</v>
      </c>
      <c r="J1014" t="s">
        <v>2451</v>
      </c>
    </row>
    <row r="1015" spans="3:10" ht="12.75">
      <c r="C1015" s="206">
        <v>19</v>
      </c>
      <c r="D1015" s="211">
        <v>42430</v>
      </c>
      <c r="E1015" t="s">
        <v>2283</v>
      </c>
      <c r="F1015" s="212" t="s">
        <v>2452</v>
      </c>
      <c r="G1015" s="237" t="s">
        <v>835</v>
      </c>
      <c r="H1015" t="s">
        <v>2453</v>
      </c>
      <c r="I1015" t="s">
        <v>2454</v>
      </c>
      <c r="J1015" t="s">
        <v>2455</v>
      </c>
    </row>
    <row r="1016" spans="3:10" ht="12.75">
      <c r="C1016" s="206">
        <v>20</v>
      </c>
      <c r="D1016" s="211">
        <v>42430</v>
      </c>
      <c r="E1016" t="s">
        <v>201</v>
      </c>
      <c r="F1016" s="212" t="s">
        <v>2456</v>
      </c>
      <c r="G1016" s="237" t="s">
        <v>835</v>
      </c>
      <c r="H1016" t="s">
        <v>2446</v>
      </c>
      <c r="I1016" t="s">
        <v>2457</v>
      </c>
      <c r="J1016" t="s">
        <v>2458</v>
      </c>
    </row>
    <row r="1017" spans="3:10" ht="12.75">
      <c r="C1017" s="206">
        <v>21</v>
      </c>
      <c r="D1017" s="211">
        <v>42430</v>
      </c>
      <c r="E1017" t="s">
        <v>201</v>
      </c>
      <c r="F1017" s="212" t="s">
        <v>2459</v>
      </c>
      <c r="G1017" s="237" t="s">
        <v>2347</v>
      </c>
      <c r="H1017" t="s">
        <v>1314</v>
      </c>
      <c r="I1017" t="s">
        <v>2460</v>
      </c>
      <c r="J1017" t="s">
        <v>2461</v>
      </c>
    </row>
    <row r="1018" spans="3:10" ht="12.75">
      <c r="C1018" s="206">
        <v>22</v>
      </c>
      <c r="D1018" s="211">
        <v>42430</v>
      </c>
      <c r="E1018" t="s">
        <v>201</v>
      </c>
      <c r="F1018" s="212" t="s">
        <v>2462</v>
      </c>
      <c r="G1018" s="237" t="s">
        <v>2357</v>
      </c>
      <c r="H1018" t="s">
        <v>2463</v>
      </c>
      <c r="I1018" t="s">
        <v>2460</v>
      </c>
      <c r="J1018" t="s">
        <v>2461</v>
      </c>
    </row>
    <row r="1019" spans="2:10" ht="12.75">
      <c r="B1019" s="206">
        <f>C995+C1019</f>
        <v>60</v>
      </c>
      <c r="C1019" s="206">
        <v>23</v>
      </c>
      <c r="D1019" s="211">
        <v>42430</v>
      </c>
      <c r="E1019" s="236" t="s">
        <v>2160</v>
      </c>
      <c r="F1019" s="212" t="s">
        <v>2464</v>
      </c>
      <c r="G1019" s="237" t="s">
        <v>2465</v>
      </c>
      <c r="H1019" t="s">
        <v>2466</v>
      </c>
      <c r="I1019" t="s">
        <v>2467</v>
      </c>
      <c r="J1019" t="s">
        <v>2468</v>
      </c>
    </row>
    <row r="1020" ht="12.75">
      <c r="G1020" s="255"/>
    </row>
    <row r="1021" ht="12.75">
      <c r="G1021" s="255"/>
    </row>
    <row r="1022" spans="4:7" ht="12.75">
      <c r="D1022" s="221" t="s">
        <v>2469</v>
      </c>
      <c r="G1022" s="219" t="s">
        <v>1513</v>
      </c>
    </row>
    <row r="1023" spans="3:10" ht="12.75">
      <c r="C1023" s="206">
        <v>1</v>
      </c>
      <c r="D1023" s="210">
        <v>42644</v>
      </c>
      <c r="E1023" s="225" t="s">
        <v>135</v>
      </c>
      <c r="F1023" s="225" t="s">
        <v>2470</v>
      </c>
      <c r="G1023" s="225" t="s">
        <v>1871</v>
      </c>
      <c r="H1023" s="225" t="s">
        <v>2471</v>
      </c>
      <c r="I1023" s="256" t="s">
        <v>2472</v>
      </c>
      <c r="J1023" s="205" t="s">
        <v>2473</v>
      </c>
    </row>
    <row r="1024" spans="3:10" ht="12.75">
      <c r="C1024" s="206">
        <v>2</v>
      </c>
      <c r="D1024" s="210">
        <v>42644</v>
      </c>
      <c r="E1024" s="225" t="s">
        <v>2291</v>
      </c>
      <c r="F1024" s="225" t="s">
        <v>2474</v>
      </c>
      <c r="G1024" s="225" t="s">
        <v>738</v>
      </c>
      <c r="H1024" s="225" t="s">
        <v>2475</v>
      </c>
      <c r="I1024" s="256" t="s">
        <v>2476</v>
      </c>
      <c r="J1024" s="205" t="s">
        <v>2309</v>
      </c>
    </row>
    <row r="1025" spans="3:8" ht="12.75">
      <c r="C1025" s="206">
        <v>3</v>
      </c>
      <c r="D1025" s="210">
        <v>42644</v>
      </c>
      <c r="E1025" s="225" t="s">
        <v>2255</v>
      </c>
      <c r="F1025" s="225" t="s">
        <v>2477</v>
      </c>
      <c r="G1025" s="225" t="s">
        <v>738</v>
      </c>
      <c r="H1025" s="225" t="s">
        <v>2478</v>
      </c>
    </row>
    <row r="1026" spans="3:8" ht="12.75">
      <c r="C1026" s="206">
        <v>4</v>
      </c>
      <c r="D1026" s="210">
        <v>42644</v>
      </c>
      <c r="E1026" s="225" t="s">
        <v>201</v>
      </c>
      <c r="F1026" s="225" t="s">
        <v>2479</v>
      </c>
      <c r="G1026" s="225" t="s">
        <v>738</v>
      </c>
      <c r="H1026" s="225" t="s">
        <v>2480</v>
      </c>
    </row>
    <row r="1027" spans="3:10" ht="12.75">
      <c r="C1027" s="206">
        <v>5</v>
      </c>
      <c r="D1027" s="210">
        <v>42644</v>
      </c>
      <c r="E1027" s="225" t="s">
        <v>2160</v>
      </c>
      <c r="F1027" s="225" t="s">
        <v>2481</v>
      </c>
      <c r="G1027" s="225" t="s">
        <v>738</v>
      </c>
      <c r="H1027" s="225" t="s">
        <v>2482</v>
      </c>
      <c r="I1027" s="256" t="s">
        <v>2483</v>
      </c>
      <c r="J1027" s="205" t="s">
        <v>2484</v>
      </c>
    </row>
    <row r="1028" spans="3:10" ht="12.75">
      <c r="C1028" s="206">
        <v>6</v>
      </c>
      <c r="D1028" s="210">
        <v>42644</v>
      </c>
      <c r="E1028" s="225" t="s">
        <v>2139</v>
      </c>
      <c r="F1028" s="225" t="s">
        <v>2485</v>
      </c>
      <c r="G1028" s="225" t="s">
        <v>738</v>
      </c>
      <c r="H1028" s="225" t="s">
        <v>2486</v>
      </c>
      <c r="I1028" s="256" t="s">
        <v>2487</v>
      </c>
      <c r="J1028" s="205" t="s">
        <v>2488</v>
      </c>
    </row>
    <row r="1029" spans="3:10" ht="12.75">
      <c r="C1029" s="206">
        <v>7</v>
      </c>
      <c r="D1029" s="210">
        <v>42644</v>
      </c>
      <c r="E1029" s="225" t="s">
        <v>135</v>
      </c>
      <c r="F1029" s="225" t="s">
        <v>2489</v>
      </c>
      <c r="G1029" s="225" t="s">
        <v>738</v>
      </c>
      <c r="H1029" s="225" t="s">
        <v>2490</v>
      </c>
      <c r="I1029" s="256" t="s">
        <v>2491</v>
      </c>
      <c r="J1029" s="205" t="s">
        <v>2492</v>
      </c>
    </row>
    <row r="1030" spans="3:10" ht="12.75">
      <c r="C1030" s="206">
        <v>8</v>
      </c>
      <c r="D1030" s="210">
        <v>42644</v>
      </c>
      <c r="E1030" s="225" t="s">
        <v>2119</v>
      </c>
      <c r="F1030" s="225" t="s">
        <v>2493</v>
      </c>
      <c r="G1030" s="225" t="s">
        <v>738</v>
      </c>
      <c r="H1030" s="225" t="s">
        <v>2494</v>
      </c>
      <c r="I1030" s="256" t="s">
        <v>2495</v>
      </c>
      <c r="J1030" s="205" t="s">
        <v>2322</v>
      </c>
    </row>
    <row r="1031" spans="3:10" ht="12.75">
      <c r="C1031" s="206">
        <v>9</v>
      </c>
      <c r="D1031" s="210">
        <v>42644</v>
      </c>
      <c r="E1031" s="225" t="s">
        <v>2291</v>
      </c>
      <c r="F1031" s="225" t="s">
        <v>2496</v>
      </c>
      <c r="G1031" s="225" t="s">
        <v>856</v>
      </c>
      <c r="H1031" s="225" t="s">
        <v>2497</v>
      </c>
      <c r="I1031" s="256" t="s">
        <v>2498</v>
      </c>
      <c r="J1031" s="205" t="s">
        <v>2499</v>
      </c>
    </row>
    <row r="1032" spans="3:10" ht="12.75">
      <c r="C1032" s="206">
        <v>10</v>
      </c>
      <c r="D1032" s="210">
        <v>42644</v>
      </c>
      <c r="E1032" s="225" t="s">
        <v>2291</v>
      </c>
      <c r="F1032" s="225" t="s">
        <v>2500</v>
      </c>
      <c r="G1032" s="225" t="s">
        <v>856</v>
      </c>
      <c r="H1032" s="225" t="s">
        <v>2252</v>
      </c>
      <c r="I1032" s="18" t="s">
        <v>2501</v>
      </c>
      <c r="J1032" s="205" t="s">
        <v>2502</v>
      </c>
    </row>
    <row r="1033" spans="3:10" ht="12.75">
      <c r="C1033" s="206">
        <v>11</v>
      </c>
      <c r="D1033" s="210">
        <v>42644</v>
      </c>
      <c r="E1033" s="225" t="s">
        <v>2255</v>
      </c>
      <c r="F1033" s="225" t="s">
        <v>2503</v>
      </c>
      <c r="G1033" s="225" t="s">
        <v>856</v>
      </c>
      <c r="H1033" s="225" t="s">
        <v>2504</v>
      </c>
      <c r="I1033" s="18" t="s">
        <v>2505</v>
      </c>
      <c r="J1033" s="205" t="s">
        <v>2506</v>
      </c>
    </row>
    <row r="1034" spans="3:10" ht="12.75">
      <c r="C1034" s="206">
        <v>12</v>
      </c>
      <c r="D1034" s="210">
        <v>42644</v>
      </c>
      <c r="E1034" s="225" t="s">
        <v>2160</v>
      </c>
      <c r="F1034" s="225" t="s">
        <v>2507</v>
      </c>
      <c r="G1034" s="225" t="s">
        <v>856</v>
      </c>
      <c r="H1034" s="225" t="s">
        <v>2508</v>
      </c>
      <c r="I1034" s="18" t="s">
        <v>2509</v>
      </c>
      <c r="J1034" s="205" t="s">
        <v>2510</v>
      </c>
    </row>
    <row r="1035" spans="3:10" ht="12.75">
      <c r="C1035" s="206">
        <v>13</v>
      </c>
      <c r="D1035" s="210">
        <v>42644</v>
      </c>
      <c r="E1035" s="225" t="s">
        <v>201</v>
      </c>
      <c r="F1035" s="225" t="s">
        <v>2511</v>
      </c>
      <c r="G1035" s="225" t="s">
        <v>856</v>
      </c>
      <c r="H1035" s="225" t="s">
        <v>2512</v>
      </c>
      <c r="I1035" s="18" t="s">
        <v>2513</v>
      </c>
      <c r="J1035" s="205" t="s">
        <v>2514</v>
      </c>
    </row>
    <row r="1036" spans="3:10" ht="12.75">
      <c r="C1036" s="206">
        <v>14</v>
      </c>
      <c r="D1036" s="210">
        <v>42644</v>
      </c>
      <c r="E1036" s="225" t="s">
        <v>2250</v>
      </c>
      <c r="F1036" s="225" t="s">
        <v>2515</v>
      </c>
      <c r="G1036" s="225" t="s">
        <v>856</v>
      </c>
      <c r="H1036" s="225" t="s">
        <v>1305</v>
      </c>
      <c r="I1036" s="18" t="s">
        <v>2516</v>
      </c>
      <c r="J1036" s="205" t="s">
        <v>2517</v>
      </c>
    </row>
    <row r="1037" spans="3:10" ht="12.75">
      <c r="C1037" s="206">
        <v>15</v>
      </c>
      <c r="D1037" s="210">
        <v>42644</v>
      </c>
      <c r="E1037" s="225" t="s">
        <v>201</v>
      </c>
      <c r="F1037" s="225" t="s">
        <v>2518</v>
      </c>
      <c r="G1037" s="225" t="s">
        <v>856</v>
      </c>
      <c r="H1037" s="225" t="s">
        <v>2519</v>
      </c>
      <c r="I1037" s="18" t="s">
        <v>2520</v>
      </c>
      <c r="J1037" s="205" t="s">
        <v>2521</v>
      </c>
    </row>
    <row r="1038" spans="3:10" ht="12.75">
      <c r="C1038" s="206">
        <v>16</v>
      </c>
      <c r="D1038" s="210">
        <v>42644</v>
      </c>
      <c r="E1038" s="225" t="s">
        <v>135</v>
      </c>
      <c r="F1038" s="225" t="s">
        <v>2522</v>
      </c>
      <c r="G1038" s="225" t="s">
        <v>856</v>
      </c>
      <c r="H1038" s="225" t="s">
        <v>2523</v>
      </c>
      <c r="I1038" s="18" t="s">
        <v>2524</v>
      </c>
      <c r="J1038" s="205" t="s">
        <v>2525</v>
      </c>
    </row>
    <row r="1039" spans="3:10" ht="12.75">
      <c r="C1039" s="206">
        <v>17</v>
      </c>
      <c r="D1039" s="210">
        <v>42644</v>
      </c>
      <c r="E1039" s="225" t="s">
        <v>2315</v>
      </c>
      <c r="F1039" s="225" t="s">
        <v>2526</v>
      </c>
      <c r="G1039" s="225" t="s">
        <v>856</v>
      </c>
      <c r="H1039" s="225" t="s">
        <v>1331</v>
      </c>
      <c r="I1039" s="18" t="s">
        <v>2527</v>
      </c>
      <c r="J1039" s="205" t="s">
        <v>2528</v>
      </c>
    </row>
    <row r="1040" spans="3:10" ht="12.75">
      <c r="C1040" s="206">
        <v>18</v>
      </c>
      <c r="D1040" s="210">
        <v>42644</v>
      </c>
      <c r="E1040" s="225" t="s">
        <v>2139</v>
      </c>
      <c r="F1040" s="225" t="s">
        <v>2529</v>
      </c>
      <c r="G1040" s="225" t="s">
        <v>856</v>
      </c>
      <c r="H1040" s="225" t="s">
        <v>2530</v>
      </c>
      <c r="I1040" s="18" t="s">
        <v>2531</v>
      </c>
      <c r="J1040" s="205" t="s">
        <v>2510</v>
      </c>
    </row>
    <row r="1041" spans="3:10" ht="12.75">
      <c r="C1041" s="206">
        <v>19</v>
      </c>
      <c r="D1041" s="210">
        <v>42644</v>
      </c>
      <c r="E1041" s="225" t="s">
        <v>2139</v>
      </c>
      <c r="F1041" s="225" t="s">
        <v>2532</v>
      </c>
      <c r="G1041" s="225" t="s">
        <v>856</v>
      </c>
      <c r="H1041" s="225" t="s">
        <v>2533</v>
      </c>
      <c r="I1041" s="18" t="s">
        <v>2534</v>
      </c>
      <c r="J1041" s="205" t="s">
        <v>2535</v>
      </c>
    </row>
    <row r="1042" spans="3:10" ht="12.75">
      <c r="C1042" s="206">
        <v>20</v>
      </c>
      <c r="D1042" s="210">
        <v>42644</v>
      </c>
      <c r="E1042" s="225" t="s">
        <v>2139</v>
      </c>
      <c r="F1042" s="225" t="s">
        <v>2536</v>
      </c>
      <c r="G1042" s="225" t="s">
        <v>859</v>
      </c>
      <c r="H1042" s="225" t="s">
        <v>1450</v>
      </c>
      <c r="I1042" s="18" t="s">
        <v>2537</v>
      </c>
      <c r="J1042" s="205" t="s">
        <v>2538</v>
      </c>
    </row>
    <row r="1043" spans="3:10" ht="12.75">
      <c r="C1043" s="206">
        <v>21</v>
      </c>
      <c r="D1043" s="210">
        <v>42644</v>
      </c>
      <c r="E1043" s="225" t="s">
        <v>2291</v>
      </c>
      <c r="F1043" s="225" t="s">
        <v>2539</v>
      </c>
      <c r="G1043" s="225" t="s">
        <v>759</v>
      </c>
      <c r="H1043" s="225" t="s">
        <v>2540</v>
      </c>
      <c r="I1043" s="18" t="s">
        <v>2541</v>
      </c>
      <c r="J1043" s="205" t="s">
        <v>2542</v>
      </c>
    </row>
    <row r="1044" spans="3:10" ht="12.75">
      <c r="C1044" s="206">
        <v>22</v>
      </c>
      <c r="D1044" s="210">
        <v>42644</v>
      </c>
      <c r="E1044" s="225" t="s">
        <v>2291</v>
      </c>
      <c r="F1044" s="225" t="s">
        <v>2543</v>
      </c>
      <c r="G1044" s="225" t="s">
        <v>759</v>
      </c>
      <c r="H1044" s="225" t="s">
        <v>2544</v>
      </c>
      <c r="I1044" s="18" t="s">
        <v>2545</v>
      </c>
      <c r="J1044" s="205" t="s">
        <v>2546</v>
      </c>
    </row>
    <row r="1045" spans="3:10" ht="12.75">
      <c r="C1045" s="206">
        <v>23</v>
      </c>
      <c r="D1045" s="210">
        <v>42644</v>
      </c>
      <c r="E1045" s="225" t="s">
        <v>2327</v>
      </c>
      <c r="F1045" s="225" t="s">
        <v>2547</v>
      </c>
      <c r="G1045" s="225" t="s">
        <v>759</v>
      </c>
      <c r="H1045" s="225" t="s">
        <v>2380</v>
      </c>
      <c r="I1045" s="18" t="s">
        <v>2548</v>
      </c>
      <c r="J1045" s="205" t="s">
        <v>2549</v>
      </c>
    </row>
    <row r="1046" spans="3:10" ht="12.75">
      <c r="C1046" s="206">
        <v>24</v>
      </c>
      <c r="D1046" s="210">
        <v>42644</v>
      </c>
      <c r="E1046" s="225" t="s">
        <v>2255</v>
      </c>
      <c r="F1046" s="225" t="s">
        <v>2550</v>
      </c>
      <c r="G1046" s="225" t="s">
        <v>759</v>
      </c>
      <c r="H1046" s="225" t="s">
        <v>2551</v>
      </c>
      <c r="I1046" s="18" t="s">
        <v>2552</v>
      </c>
      <c r="J1046" s="205" t="s">
        <v>2553</v>
      </c>
    </row>
    <row r="1047" spans="3:10" ht="12.75">
      <c r="C1047" s="206">
        <v>25</v>
      </c>
      <c r="D1047" s="210">
        <v>42644</v>
      </c>
      <c r="E1047" s="225" t="s">
        <v>2160</v>
      </c>
      <c r="F1047" s="225" t="s">
        <v>2554</v>
      </c>
      <c r="G1047" s="225" t="s">
        <v>759</v>
      </c>
      <c r="H1047" s="225" t="s">
        <v>2478</v>
      </c>
      <c r="I1047" s="18" t="s">
        <v>2555</v>
      </c>
      <c r="J1047" s="205" t="s">
        <v>2556</v>
      </c>
    </row>
    <row r="1048" spans="3:10" ht="12.75">
      <c r="C1048" s="206">
        <v>26</v>
      </c>
      <c r="D1048" s="210">
        <v>42644</v>
      </c>
      <c r="E1048" s="225" t="s">
        <v>2139</v>
      </c>
      <c r="F1048" s="225" t="s">
        <v>2557</v>
      </c>
      <c r="G1048" s="225" t="s">
        <v>759</v>
      </c>
      <c r="H1048" s="225" t="s">
        <v>1450</v>
      </c>
      <c r="I1048" s="18" t="s">
        <v>2558</v>
      </c>
      <c r="J1048" s="205" t="s">
        <v>2559</v>
      </c>
    </row>
    <row r="1049" spans="3:10" ht="12.75">
      <c r="C1049" s="206">
        <v>27</v>
      </c>
      <c r="D1049" s="210">
        <v>42644</v>
      </c>
      <c r="E1049" s="225" t="s">
        <v>2560</v>
      </c>
      <c r="F1049" s="225" t="s">
        <v>2561</v>
      </c>
      <c r="G1049" s="225" t="s">
        <v>759</v>
      </c>
      <c r="H1049" s="225" t="s">
        <v>2562</v>
      </c>
      <c r="I1049" s="18" t="s">
        <v>2563</v>
      </c>
      <c r="J1049" s="205" t="s">
        <v>2564</v>
      </c>
    </row>
    <row r="1050" spans="3:10" ht="12.75">
      <c r="C1050" s="206">
        <v>28</v>
      </c>
      <c r="D1050" s="210">
        <v>42644</v>
      </c>
      <c r="E1050" s="225" t="s">
        <v>135</v>
      </c>
      <c r="F1050" s="225" t="s">
        <v>2565</v>
      </c>
      <c r="G1050" s="225" t="s">
        <v>759</v>
      </c>
      <c r="H1050" s="225" t="s">
        <v>2482</v>
      </c>
      <c r="I1050" s="18" t="s">
        <v>2566</v>
      </c>
      <c r="J1050" s="205" t="s">
        <v>2538</v>
      </c>
    </row>
    <row r="1051" spans="3:10" ht="12.75">
      <c r="C1051" s="206">
        <v>29</v>
      </c>
      <c r="D1051" s="210">
        <v>42644</v>
      </c>
      <c r="E1051" s="225" t="s">
        <v>135</v>
      </c>
      <c r="F1051" s="225" t="s">
        <v>2567</v>
      </c>
      <c r="G1051" s="225" t="s">
        <v>759</v>
      </c>
      <c r="H1051" s="225" t="s">
        <v>2568</v>
      </c>
      <c r="I1051" s="18" t="s">
        <v>2569</v>
      </c>
      <c r="J1051" s="205" t="s">
        <v>2570</v>
      </c>
    </row>
    <row r="1052" spans="3:10" ht="12.75">
      <c r="C1052" s="206">
        <v>30</v>
      </c>
      <c r="D1052" s="210">
        <v>42644</v>
      </c>
      <c r="E1052" s="225" t="s">
        <v>2119</v>
      </c>
      <c r="F1052" s="225" t="s">
        <v>2571</v>
      </c>
      <c r="G1052" s="225" t="s">
        <v>759</v>
      </c>
      <c r="H1052" s="225" t="s">
        <v>2508</v>
      </c>
      <c r="I1052" s="18" t="s">
        <v>2572</v>
      </c>
      <c r="J1052" s="205" t="s">
        <v>2322</v>
      </c>
    </row>
    <row r="1053" spans="3:10" ht="12.75">
      <c r="C1053" s="206">
        <v>31</v>
      </c>
      <c r="D1053" s="210">
        <v>42644</v>
      </c>
      <c r="E1053" s="225" t="s">
        <v>2255</v>
      </c>
      <c r="F1053" s="225" t="s">
        <v>2573</v>
      </c>
      <c r="G1053" s="225" t="s">
        <v>825</v>
      </c>
      <c r="H1053" s="225" t="s">
        <v>2574</v>
      </c>
      <c r="I1053" s="18" t="s">
        <v>2552</v>
      </c>
      <c r="J1053" s="205" t="s">
        <v>2553</v>
      </c>
    </row>
    <row r="1054" spans="3:10" ht="12.75">
      <c r="C1054" s="206">
        <v>32</v>
      </c>
      <c r="D1054" s="210">
        <v>42644</v>
      </c>
      <c r="E1054" s="225" t="s">
        <v>2327</v>
      </c>
      <c r="F1054" s="225" t="s">
        <v>2575</v>
      </c>
      <c r="G1054" s="225" t="s">
        <v>835</v>
      </c>
      <c r="H1054" s="225" t="s">
        <v>2272</v>
      </c>
      <c r="I1054" s="256" t="s">
        <v>2576</v>
      </c>
      <c r="J1054" s="205" t="s">
        <v>2577</v>
      </c>
    </row>
    <row r="1055" spans="3:10" ht="12.75">
      <c r="C1055" s="206">
        <v>33</v>
      </c>
      <c r="D1055" s="210">
        <v>42644</v>
      </c>
      <c r="E1055" s="225" t="s">
        <v>2160</v>
      </c>
      <c r="F1055" s="225" t="s">
        <v>2578</v>
      </c>
      <c r="G1055" s="225" t="s">
        <v>835</v>
      </c>
      <c r="H1055" s="225" t="s">
        <v>2579</v>
      </c>
      <c r="I1055" s="256" t="s">
        <v>2580</v>
      </c>
      <c r="J1055" s="205" t="s">
        <v>2581</v>
      </c>
    </row>
    <row r="1056" spans="3:10" ht="12.75">
      <c r="C1056" s="206">
        <v>34</v>
      </c>
      <c r="D1056" s="210">
        <v>42644</v>
      </c>
      <c r="E1056" s="225" t="s">
        <v>2139</v>
      </c>
      <c r="F1056" s="225" t="s">
        <v>2582</v>
      </c>
      <c r="G1056" s="225" t="s">
        <v>835</v>
      </c>
      <c r="H1056" s="225" t="s">
        <v>2272</v>
      </c>
      <c r="I1056" s="256" t="s">
        <v>2583</v>
      </c>
      <c r="J1056" s="205" t="s">
        <v>2584</v>
      </c>
    </row>
    <row r="1057" spans="3:10" ht="12.75">
      <c r="C1057" s="206">
        <v>35</v>
      </c>
      <c r="D1057" s="210">
        <v>42644</v>
      </c>
      <c r="E1057" s="225" t="s">
        <v>2255</v>
      </c>
      <c r="F1057" s="225" t="s">
        <v>2585</v>
      </c>
      <c r="G1057" s="225" t="s">
        <v>2586</v>
      </c>
      <c r="H1057" s="225" t="s">
        <v>2587</v>
      </c>
      <c r="I1057" s="256" t="s">
        <v>2588</v>
      </c>
      <c r="J1057" s="205" t="s">
        <v>2589</v>
      </c>
    </row>
    <row r="1058" spans="3:10" ht="12.75">
      <c r="C1058" s="206">
        <v>36</v>
      </c>
      <c r="D1058" s="210">
        <v>42644</v>
      </c>
      <c r="E1058" s="225" t="s">
        <v>135</v>
      </c>
      <c r="F1058" s="225" t="s">
        <v>2590</v>
      </c>
      <c r="G1058" s="225" t="s">
        <v>2591</v>
      </c>
      <c r="H1058" s="225" t="s">
        <v>1349</v>
      </c>
      <c r="I1058" s="256" t="s">
        <v>2592</v>
      </c>
      <c r="J1058" s="205" t="s">
        <v>2593</v>
      </c>
    </row>
    <row r="1059" spans="3:10" ht="12.75">
      <c r="C1059" s="206">
        <v>37</v>
      </c>
      <c r="D1059" s="210">
        <v>42644</v>
      </c>
      <c r="E1059" s="225" t="s">
        <v>135</v>
      </c>
      <c r="F1059" s="225" t="s">
        <v>2594</v>
      </c>
      <c r="G1059" s="225" t="s">
        <v>2591</v>
      </c>
      <c r="H1059" s="225" t="s">
        <v>2595</v>
      </c>
      <c r="I1059" s="256" t="s">
        <v>2596</v>
      </c>
      <c r="J1059" s="205" t="s">
        <v>2597</v>
      </c>
    </row>
    <row r="1060" spans="3:10" ht="12.75">
      <c r="C1060" s="206">
        <v>38</v>
      </c>
      <c r="D1060" s="210">
        <v>42644</v>
      </c>
      <c r="E1060" s="225" t="s">
        <v>2598</v>
      </c>
      <c r="F1060" s="225" t="s">
        <v>2599</v>
      </c>
      <c r="G1060" s="225" t="s">
        <v>2357</v>
      </c>
      <c r="H1060" s="225" t="s">
        <v>2600</v>
      </c>
      <c r="I1060" s="256" t="s">
        <v>2601</v>
      </c>
      <c r="J1060" s="205" t="s">
        <v>2602</v>
      </c>
    </row>
    <row r="1061" spans="3:10" ht="12.75">
      <c r="C1061" s="206">
        <v>39</v>
      </c>
      <c r="D1061" s="210">
        <v>42644</v>
      </c>
      <c r="E1061" s="225" t="s">
        <v>2291</v>
      </c>
      <c r="F1061" s="225" t="s">
        <v>1329</v>
      </c>
      <c r="G1061" s="225" t="s">
        <v>2357</v>
      </c>
      <c r="H1061" s="225" t="s">
        <v>1305</v>
      </c>
      <c r="I1061" s="256" t="s">
        <v>2603</v>
      </c>
      <c r="J1061" s="205" t="s">
        <v>2350</v>
      </c>
    </row>
    <row r="1062" spans="3:10" ht="12.75">
      <c r="C1062" s="206">
        <v>40</v>
      </c>
      <c r="D1062" s="210">
        <v>42644</v>
      </c>
      <c r="E1062" s="225" t="s">
        <v>2119</v>
      </c>
      <c r="F1062" s="225" t="s">
        <v>2604</v>
      </c>
      <c r="G1062" s="225" t="s">
        <v>2605</v>
      </c>
      <c r="H1062" s="225" t="s">
        <v>2606</v>
      </c>
      <c r="I1062" s="256" t="s">
        <v>2607</v>
      </c>
      <c r="J1062" s="205" t="s">
        <v>2608</v>
      </c>
    </row>
    <row r="1063" spans="3:10" ht="12.75">
      <c r="C1063" s="206">
        <v>41</v>
      </c>
      <c r="D1063" s="210">
        <v>42644</v>
      </c>
      <c r="E1063" s="255" t="s">
        <v>2369</v>
      </c>
      <c r="F1063" s="18" t="s">
        <v>2609</v>
      </c>
      <c r="G1063" s="255" t="s">
        <v>2610</v>
      </c>
      <c r="H1063" s="18" t="s">
        <v>22</v>
      </c>
      <c r="I1063" s="18" t="s">
        <v>2611</v>
      </c>
      <c r="J1063" s="205" t="s">
        <v>2612</v>
      </c>
    </row>
    <row r="1064" spans="3:10" ht="12.75">
      <c r="C1064" s="206">
        <v>42</v>
      </c>
      <c r="D1064" s="210">
        <v>42644</v>
      </c>
      <c r="E1064" s="255" t="s">
        <v>2369</v>
      </c>
      <c r="F1064" s="18" t="s">
        <v>2613</v>
      </c>
      <c r="G1064" s="255" t="s">
        <v>2614</v>
      </c>
      <c r="H1064" s="18" t="s">
        <v>2615</v>
      </c>
      <c r="I1064" s="18" t="s">
        <v>2616</v>
      </c>
      <c r="J1064" s="205" t="s">
        <v>2617</v>
      </c>
    </row>
    <row r="1065" spans="4:7" ht="12.75">
      <c r="D1065" s="210"/>
      <c r="E1065" s="255"/>
      <c r="F1065" s="205"/>
      <c r="G1065" s="254" t="s">
        <v>1286</v>
      </c>
    </row>
    <row r="1066" spans="3:8" ht="12.75">
      <c r="C1066" s="206">
        <v>1</v>
      </c>
      <c r="D1066" s="210">
        <v>42644</v>
      </c>
      <c r="E1066" s="225" t="s">
        <v>2618</v>
      </c>
      <c r="F1066" s="225" t="s">
        <v>2619</v>
      </c>
      <c r="G1066" s="225" t="s">
        <v>2620</v>
      </c>
      <c r="H1066" s="225" t="s">
        <v>2551</v>
      </c>
    </row>
    <row r="1067" spans="3:8" ht="12.75">
      <c r="C1067" s="206">
        <v>2</v>
      </c>
      <c r="D1067" s="210">
        <v>42644</v>
      </c>
      <c r="E1067" s="225" t="s">
        <v>2621</v>
      </c>
      <c r="F1067" s="225" t="s">
        <v>2622</v>
      </c>
      <c r="G1067" s="225" t="s">
        <v>738</v>
      </c>
      <c r="H1067" s="225" t="s">
        <v>2623</v>
      </c>
    </row>
    <row r="1068" spans="3:8" ht="12.75">
      <c r="C1068" s="206">
        <v>3</v>
      </c>
      <c r="D1068" s="210">
        <v>42644</v>
      </c>
      <c r="E1068" s="225" t="s">
        <v>2624</v>
      </c>
      <c r="F1068" s="225" t="s">
        <v>2625</v>
      </c>
      <c r="G1068" s="225" t="s">
        <v>738</v>
      </c>
      <c r="H1068" s="225" t="s">
        <v>2490</v>
      </c>
    </row>
    <row r="1069" spans="3:8" ht="12.75">
      <c r="C1069" s="206">
        <v>4</v>
      </c>
      <c r="D1069" s="210">
        <v>42644</v>
      </c>
      <c r="E1069" s="225" t="s">
        <v>2626</v>
      </c>
      <c r="F1069" s="225" t="s">
        <v>2627</v>
      </c>
      <c r="G1069" s="225" t="s">
        <v>738</v>
      </c>
      <c r="H1069" s="225" t="s">
        <v>1316</v>
      </c>
    </row>
    <row r="1070" spans="3:8" ht="12.75">
      <c r="C1070" s="206">
        <v>5</v>
      </c>
      <c r="D1070" s="210">
        <v>42644</v>
      </c>
      <c r="E1070" s="225" t="s">
        <v>2628</v>
      </c>
      <c r="F1070" s="225" t="s">
        <v>2629</v>
      </c>
      <c r="G1070" s="225" t="s">
        <v>738</v>
      </c>
      <c r="H1070" s="225" t="s">
        <v>2630</v>
      </c>
    </row>
    <row r="1071" spans="3:8" ht="12.75">
      <c r="C1071" s="206">
        <v>6</v>
      </c>
      <c r="D1071" s="210">
        <v>42644</v>
      </c>
      <c r="E1071" s="225" t="s">
        <v>2631</v>
      </c>
      <c r="F1071" s="225" t="s">
        <v>2632</v>
      </c>
      <c r="G1071" s="225" t="s">
        <v>738</v>
      </c>
      <c r="H1071" s="225" t="s">
        <v>2633</v>
      </c>
    </row>
    <row r="1072" spans="3:8" ht="12.75">
      <c r="C1072" s="206">
        <v>7</v>
      </c>
      <c r="D1072" s="210">
        <v>42644</v>
      </c>
      <c r="E1072" s="225" t="s">
        <v>2270</v>
      </c>
      <c r="F1072" s="225" t="s">
        <v>2634</v>
      </c>
      <c r="G1072" s="225" t="s">
        <v>856</v>
      </c>
      <c r="H1072" s="225" t="s">
        <v>2635</v>
      </c>
    </row>
    <row r="1073" spans="3:8" ht="12.75">
      <c r="C1073" s="206">
        <v>8</v>
      </c>
      <c r="D1073" s="210">
        <v>42644</v>
      </c>
      <c r="E1073" s="225" t="s">
        <v>2334</v>
      </c>
      <c r="F1073" s="225" t="s">
        <v>2636</v>
      </c>
      <c r="G1073" s="225" t="s">
        <v>856</v>
      </c>
      <c r="H1073" s="225" t="s">
        <v>2637</v>
      </c>
    </row>
    <row r="1074" spans="3:8" ht="12.75">
      <c r="C1074" s="206">
        <v>9</v>
      </c>
      <c r="D1074" s="210">
        <v>42644</v>
      </c>
      <c r="E1074" s="225" t="s">
        <v>135</v>
      </c>
      <c r="F1074" s="225" t="s">
        <v>2638</v>
      </c>
      <c r="G1074" s="225" t="s">
        <v>856</v>
      </c>
      <c r="H1074" s="225" t="s">
        <v>2639</v>
      </c>
    </row>
    <row r="1075" spans="3:8" ht="12.75">
      <c r="C1075" s="206">
        <v>10</v>
      </c>
      <c r="D1075" s="210">
        <v>42644</v>
      </c>
      <c r="E1075" s="225" t="s">
        <v>2640</v>
      </c>
      <c r="F1075" s="225" t="s">
        <v>2641</v>
      </c>
      <c r="G1075" s="225" t="s">
        <v>856</v>
      </c>
      <c r="H1075" s="225" t="s">
        <v>2642</v>
      </c>
    </row>
    <row r="1076" spans="3:8" ht="12.75">
      <c r="C1076" s="206">
        <v>11</v>
      </c>
      <c r="D1076" s="210">
        <v>42644</v>
      </c>
      <c r="E1076" s="225" t="s">
        <v>2315</v>
      </c>
      <c r="F1076" s="225" t="s">
        <v>2643</v>
      </c>
      <c r="G1076" s="225" t="s">
        <v>856</v>
      </c>
      <c r="H1076" s="225" t="s">
        <v>2644</v>
      </c>
    </row>
    <row r="1077" spans="3:8" ht="12.75">
      <c r="C1077" s="206">
        <v>12</v>
      </c>
      <c r="D1077" s="210">
        <v>42644</v>
      </c>
      <c r="E1077" s="225" t="s">
        <v>2645</v>
      </c>
      <c r="F1077" s="225" t="s">
        <v>2646</v>
      </c>
      <c r="G1077" s="225" t="s">
        <v>856</v>
      </c>
      <c r="H1077" s="225" t="s">
        <v>2647</v>
      </c>
    </row>
    <row r="1078" spans="3:8" ht="12.75">
      <c r="C1078" s="206">
        <v>13</v>
      </c>
      <c r="D1078" s="210">
        <v>42644</v>
      </c>
      <c r="E1078" s="225" t="s">
        <v>2648</v>
      </c>
      <c r="F1078" s="225" t="s">
        <v>2649</v>
      </c>
      <c r="G1078" s="225" t="s">
        <v>856</v>
      </c>
      <c r="H1078" s="225" t="s">
        <v>2650</v>
      </c>
    </row>
    <row r="1079" spans="3:8" ht="12.75">
      <c r="C1079" s="206">
        <v>14</v>
      </c>
      <c r="D1079" s="210">
        <v>42644</v>
      </c>
      <c r="E1079" s="225" t="s">
        <v>2327</v>
      </c>
      <c r="F1079" s="225" t="s">
        <v>2651</v>
      </c>
      <c r="G1079" s="225" t="s">
        <v>759</v>
      </c>
      <c r="H1079" s="225" t="s">
        <v>2652</v>
      </c>
    </row>
    <row r="1080" spans="3:8" ht="12.75">
      <c r="C1080" s="206">
        <v>15</v>
      </c>
      <c r="D1080" s="210">
        <v>42644</v>
      </c>
      <c r="E1080" s="225" t="s">
        <v>2653</v>
      </c>
      <c r="F1080" s="225" t="s">
        <v>2654</v>
      </c>
      <c r="G1080" s="225" t="s">
        <v>759</v>
      </c>
      <c r="H1080" s="225" t="s">
        <v>2655</v>
      </c>
    </row>
    <row r="1081" spans="3:8" ht="12.75">
      <c r="C1081" s="206">
        <v>16</v>
      </c>
      <c r="D1081" s="210">
        <v>42644</v>
      </c>
      <c r="E1081" s="225" t="s">
        <v>2656</v>
      </c>
      <c r="F1081" s="225" t="s">
        <v>2657</v>
      </c>
      <c r="G1081" s="225" t="s">
        <v>759</v>
      </c>
      <c r="H1081" s="225" t="s">
        <v>1331</v>
      </c>
    </row>
    <row r="1082" spans="3:8" ht="12.75">
      <c r="C1082" s="206">
        <v>17</v>
      </c>
      <c r="D1082" s="210">
        <v>42644</v>
      </c>
      <c r="E1082" s="225" t="s">
        <v>2658</v>
      </c>
      <c r="F1082" s="225" t="s">
        <v>2659</v>
      </c>
      <c r="G1082" s="225" t="s">
        <v>759</v>
      </c>
      <c r="H1082" s="225" t="s">
        <v>2660</v>
      </c>
    </row>
    <row r="1083" spans="3:8" ht="12.75">
      <c r="C1083" s="206">
        <v>18</v>
      </c>
      <c r="D1083" s="210">
        <v>42644</v>
      </c>
      <c r="E1083" s="225" t="s">
        <v>135</v>
      </c>
      <c r="F1083" s="225" t="s">
        <v>2661</v>
      </c>
      <c r="G1083" s="225" t="s">
        <v>759</v>
      </c>
      <c r="H1083" s="225" t="s">
        <v>2662</v>
      </c>
    </row>
    <row r="1084" spans="3:8" ht="12.75">
      <c r="C1084" s="206">
        <v>19</v>
      </c>
      <c r="D1084" s="210">
        <v>42644</v>
      </c>
      <c r="E1084" s="225" t="s">
        <v>135</v>
      </c>
      <c r="F1084" s="225" t="s">
        <v>2663</v>
      </c>
      <c r="G1084" s="225" t="s">
        <v>759</v>
      </c>
      <c r="H1084" s="225" t="s">
        <v>2252</v>
      </c>
    </row>
    <row r="1085" spans="3:8" ht="12.75">
      <c r="C1085" s="206">
        <v>20</v>
      </c>
      <c r="D1085" s="210">
        <v>42644</v>
      </c>
      <c r="E1085" s="225" t="s">
        <v>135</v>
      </c>
      <c r="F1085" s="225" t="s">
        <v>2664</v>
      </c>
      <c r="G1085" s="225" t="s">
        <v>759</v>
      </c>
      <c r="H1085" s="225" t="s">
        <v>2665</v>
      </c>
    </row>
    <row r="1086" spans="3:8" ht="12.75">
      <c r="C1086" s="206">
        <v>21</v>
      </c>
      <c r="D1086" s="210">
        <v>42644</v>
      </c>
      <c r="E1086" s="225" t="s">
        <v>2666</v>
      </c>
      <c r="F1086" s="225" t="s">
        <v>2667</v>
      </c>
      <c r="G1086" s="225" t="s">
        <v>759</v>
      </c>
      <c r="H1086" s="225" t="s">
        <v>2668</v>
      </c>
    </row>
    <row r="1087" spans="3:8" ht="12.75">
      <c r="C1087" s="206">
        <v>22</v>
      </c>
      <c r="D1087" s="210">
        <v>42644</v>
      </c>
      <c r="E1087" s="225" t="s">
        <v>2315</v>
      </c>
      <c r="F1087" s="225" t="s">
        <v>2669</v>
      </c>
      <c r="G1087" s="225" t="s">
        <v>759</v>
      </c>
      <c r="H1087" s="225" t="s">
        <v>2670</v>
      </c>
    </row>
    <row r="1088" spans="3:8" ht="12.75">
      <c r="C1088" s="206">
        <v>23</v>
      </c>
      <c r="D1088" s="210">
        <v>42644</v>
      </c>
      <c r="E1088" s="225" t="s">
        <v>2645</v>
      </c>
      <c r="F1088" s="225" t="s">
        <v>2671</v>
      </c>
      <c r="G1088" s="225" t="s">
        <v>759</v>
      </c>
      <c r="H1088" s="225" t="s">
        <v>2672</v>
      </c>
    </row>
    <row r="1089" spans="3:8" ht="12.75">
      <c r="C1089" s="206">
        <v>24</v>
      </c>
      <c r="D1089" s="210">
        <v>42644</v>
      </c>
      <c r="E1089" s="225" t="s">
        <v>2211</v>
      </c>
      <c r="F1089" s="225" t="s">
        <v>2673</v>
      </c>
      <c r="G1089" s="225" t="s">
        <v>759</v>
      </c>
      <c r="H1089" s="225" t="s">
        <v>2674</v>
      </c>
    </row>
    <row r="1090" spans="3:8" ht="12.75">
      <c r="C1090" s="206">
        <v>25</v>
      </c>
      <c r="D1090" s="210">
        <v>42644</v>
      </c>
      <c r="E1090" s="225" t="s">
        <v>2675</v>
      </c>
      <c r="F1090" s="225" t="s">
        <v>2676</v>
      </c>
      <c r="G1090" s="225" t="s">
        <v>835</v>
      </c>
      <c r="H1090" s="225" t="s">
        <v>2677</v>
      </c>
    </row>
    <row r="1091" spans="3:8" ht="12.75">
      <c r="C1091" s="206">
        <v>26</v>
      </c>
      <c r="D1091" s="210">
        <v>42644</v>
      </c>
      <c r="E1091" s="225" t="s">
        <v>2653</v>
      </c>
      <c r="F1091" s="225" t="s">
        <v>2678</v>
      </c>
      <c r="G1091" s="225" t="s">
        <v>835</v>
      </c>
      <c r="H1091" s="225" t="s">
        <v>2679</v>
      </c>
    </row>
    <row r="1092" spans="3:8" ht="12.75">
      <c r="C1092" s="206">
        <v>27</v>
      </c>
      <c r="D1092" s="210">
        <v>42644</v>
      </c>
      <c r="E1092" s="225" t="s">
        <v>135</v>
      </c>
      <c r="F1092" s="225" t="s">
        <v>2680</v>
      </c>
      <c r="G1092" s="225" t="s">
        <v>835</v>
      </c>
      <c r="H1092" s="225" t="s">
        <v>2681</v>
      </c>
    </row>
    <row r="1093" spans="3:8" ht="12.75">
      <c r="C1093" s="206">
        <v>28</v>
      </c>
      <c r="D1093" s="210">
        <v>42644</v>
      </c>
      <c r="E1093" s="225" t="s">
        <v>2682</v>
      </c>
      <c r="F1093" s="225" t="s">
        <v>2683</v>
      </c>
      <c r="G1093" s="225" t="s">
        <v>835</v>
      </c>
      <c r="H1093" s="225" t="s">
        <v>2272</v>
      </c>
    </row>
    <row r="1094" spans="3:8" ht="12.75">
      <c r="C1094" s="206">
        <v>29</v>
      </c>
      <c r="D1094" s="210">
        <v>42644</v>
      </c>
      <c r="E1094" s="225" t="s">
        <v>2631</v>
      </c>
      <c r="F1094" s="225" t="s">
        <v>2684</v>
      </c>
      <c r="G1094" s="225" t="s">
        <v>835</v>
      </c>
      <c r="H1094" s="225" t="s">
        <v>2685</v>
      </c>
    </row>
    <row r="1095" spans="3:8" ht="12.75">
      <c r="C1095" s="206">
        <v>30</v>
      </c>
      <c r="D1095" s="210">
        <v>42644</v>
      </c>
      <c r="E1095" s="225" t="s">
        <v>2430</v>
      </c>
      <c r="F1095" s="225" t="s">
        <v>2686</v>
      </c>
      <c r="G1095" s="225" t="s">
        <v>835</v>
      </c>
      <c r="H1095" s="225" t="s">
        <v>2687</v>
      </c>
    </row>
    <row r="1096" spans="3:9" ht="12.75">
      <c r="C1096" s="206">
        <v>31</v>
      </c>
      <c r="D1096" s="210">
        <v>42644</v>
      </c>
      <c r="E1096" s="225" t="s">
        <v>2228</v>
      </c>
      <c r="F1096" s="225" t="s">
        <v>2688</v>
      </c>
      <c r="G1096" s="225" t="s">
        <v>2347</v>
      </c>
      <c r="H1096" s="225" t="s">
        <v>2689</v>
      </c>
      <c r="I1096" s="225"/>
    </row>
    <row r="1097" spans="3:9" ht="12.75">
      <c r="C1097" s="206">
        <v>32</v>
      </c>
      <c r="D1097" s="210">
        <v>42644</v>
      </c>
      <c r="E1097" s="225" t="s">
        <v>135</v>
      </c>
      <c r="F1097" s="225" t="s">
        <v>2690</v>
      </c>
      <c r="G1097" s="225" t="s">
        <v>2357</v>
      </c>
      <c r="H1097" s="225" t="s">
        <v>2691</v>
      </c>
      <c r="I1097" s="225"/>
    </row>
    <row r="1098" spans="2:9" ht="12.75">
      <c r="B1098" s="206">
        <f>C1064+C1098</f>
        <v>75</v>
      </c>
      <c r="C1098" s="206">
        <v>33</v>
      </c>
      <c r="D1098" s="210">
        <v>42644</v>
      </c>
      <c r="E1098" s="225" t="s">
        <v>135</v>
      </c>
      <c r="F1098" s="225" t="s">
        <v>2692</v>
      </c>
      <c r="G1098" s="225" t="s">
        <v>2693</v>
      </c>
      <c r="H1098" s="225" t="s">
        <v>2694</v>
      </c>
      <c r="I1098" s="225"/>
    </row>
    <row r="1100" ht="12.75">
      <c r="D1100" s="205" t="s">
        <v>2695</v>
      </c>
    </row>
    <row r="1101" spans="3:10" ht="12.75">
      <c r="C1101" s="206">
        <v>3</v>
      </c>
      <c r="D1101" s="210">
        <v>42644</v>
      </c>
      <c r="E1101" s="257" t="s">
        <v>2696</v>
      </c>
      <c r="F1101" s="18" t="s">
        <v>2697</v>
      </c>
      <c r="G1101" s="205" t="s">
        <v>738</v>
      </c>
      <c r="H1101" s="18" t="s">
        <v>1832</v>
      </c>
      <c r="I1101" s="256" t="s">
        <v>2698</v>
      </c>
      <c r="J1101" s="205" t="s">
        <v>2492</v>
      </c>
    </row>
    <row r="1102" spans="4:9" ht="12.75">
      <c r="D1102" s="225"/>
      <c r="F1102" s="205"/>
      <c r="I1102" s="225"/>
    </row>
    <row r="1103" spans="4:9" ht="12.75">
      <c r="D1103" s="225"/>
      <c r="F1103" s="205"/>
      <c r="I1103" s="225"/>
    </row>
    <row r="1104" spans="4:9" ht="12.75">
      <c r="D1104" s="221" t="s">
        <v>2699</v>
      </c>
      <c r="F1104" s="205"/>
      <c r="G1104" s="219" t="s">
        <v>2700</v>
      </c>
      <c r="I1104" s="225"/>
    </row>
    <row r="1105" spans="3:9" ht="12.75">
      <c r="C1105" s="206">
        <v>1</v>
      </c>
      <c r="D1105" s="210">
        <v>42795</v>
      </c>
      <c r="E1105" s="225" t="s">
        <v>2275</v>
      </c>
      <c r="F1105" s="225" t="s">
        <v>2701</v>
      </c>
      <c r="G1105" s="225" t="s">
        <v>1453</v>
      </c>
      <c r="H1105" s="225" t="s">
        <v>2702</v>
      </c>
      <c r="I1105" s="205" t="s">
        <v>2703</v>
      </c>
    </row>
    <row r="1106" spans="3:9" ht="12.75">
      <c r="C1106" s="206">
        <v>2</v>
      </c>
      <c r="D1106" s="210">
        <v>42795</v>
      </c>
      <c r="E1106" s="225" t="s">
        <v>201</v>
      </c>
      <c r="F1106" s="225" t="s">
        <v>2704</v>
      </c>
      <c r="G1106" s="225" t="s">
        <v>923</v>
      </c>
      <c r="H1106" s="225" t="s">
        <v>2705</v>
      </c>
      <c r="I1106" s="205" t="s">
        <v>2706</v>
      </c>
    </row>
    <row r="1107" spans="3:9" ht="12.75">
      <c r="C1107" s="206">
        <v>3</v>
      </c>
      <c r="D1107" s="210">
        <v>42795</v>
      </c>
      <c r="E1107" s="225" t="s">
        <v>2139</v>
      </c>
      <c r="F1107" s="225" t="s">
        <v>2707</v>
      </c>
      <c r="G1107" s="225" t="s">
        <v>2708</v>
      </c>
      <c r="H1107" s="225" t="s">
        <v>2709</v>
      </c>
      <c r="I1107" s="205" t="s">
        <v>2710</v>
      </c>
    </row>
    <row r="1108" spans="3:9" ht="12.75">
      <c r="C1108" s="206">
        <v>4</v>
      </c>
      <c r="D1108" s="210">
        <v>42795</v>
      </c>
      <c r="E1108" s="225" t="s">
        <v>135</v>
      </c>
      <c r="F1108" s="225" t="s">
        <v>2711</v>
      </c>
      <c r="G1108" s="225" t="s">
        <v>923</v>
      </c>
      <c r="H1108" s="225" t="s">
        <v>2712</v>
      </c>
      <c r="I1108" s="205" t="s">
        <v>2713</v>
      </c>
    </row>
    <row r="1109" spans="3:9" ht="12.75">
      <c r="C1109" s="206">
        <v>5</v>
      </c>
      <c r="D1109" s="210">
        <v>42795</v>
      </c>
      <c r="E1109" s="225" t="s">
        <v>2255</v>
      </c>
      <c r="F1109" s="225" t="s">
        <v>2714</v>
      </c>
      <c r="G1109" s="225" t="s">
        <v>923</v>
      </c>
      <c r="H1109" s="225" t="s">
        <v>2715</v>
      </c>
      <c r="I1109" s="205" t="s">
        <v>2716</v>
      </c>
    </row>
    <row r="1110" spans="3:9" ht="12.75">
      <c r="C1110" s="206">
        <v>6</v>
      </c>
      <c r="D1110" s="210">
        <v>42795</v>
      </c>
      <c r="E1110" s="225" t="s">
        <v>2717</v>
      </c>
      <c r="F1110" s="225" t="s">
        <v>2718</v>
      </c>
      <c r="G1110" s="225" t="s">
        <v>923</v>
      </c>
      <c r="H1110" s="225" t="s">
        <v>1384</v>
      </c>
      <c r="I1110" s="205" t="s">
        <v>2719</v>
      </c>
    </row>
    <row r="1111" spans="3:9" ht="12.75">
      <c r="C1111" s="206">
        <v>7</v>
      </c>
      <c r="D1111" s="210">
        <v>42795</v>
      </c>
      <c r="E1111" s="225" t="s">
        <v>2119</v>
      </c>
      <c r="F1111" s="225" t="s">
        <v>2720</v>
      </c>
      <c r="G1111" s="225" t="s">
        <v>923</v>
      </c>
      <c r="H1111" s="225" t="s">
        <v>2721</v>
      </c>
      <c r="I1111" s="205" t="s">
        <v>2722</v>
      </c>
    </row>
    <row r="1112" spans="3:9" ht="12.75">
      <c r="C1112" s="206">
        <v>8</v>
      </c>
      <c r="D1112" s="210">
        <v>42795</v>
      </c>
      <c r="E1112" s="225" t="s">
        <v>2291</v>
      </c>
      <c r="F1112" s="225" t="s">
        <v>2723</v>
      </c>
      <c r="G1112" s="225" t="s">
        <v>976</v>
      </c>
      <c r="H1112" s="225" t="s">
        <v>1312</v>
      </c>
      <c r="I1112" s="205" t="s">
        <v>2724</v>
      </c>
    </row>
    <row r="1113" spans="3:9" ht="12.75">
      <c r="C1113" s="206">
        <v>9</v>
      </c>
      <c r="D1113" s="210">
        <v>42795</v>
      </c>
      <c r="E1113" s="225" t="s">
        <v>2291</v>
      </c>
      <c r="F1113" s="225" t="s">
        <v>2725</v>
      </c>
      <c r="G1113" s="225" t="s">
        <v>929</v>
      </c>
      <c r="H1113" s="225" t="s">
        <v>2726</v>
      </c>
      <c r="I1113" s="205" t="s">
        <v>2727</v>
      </c>
    </row>
    <row r="1114" spans="3:9" ht="12.75">
      <c r="C1114" s="206">
        <v>10</v>
      </c>
      <c r="D1114" s="210">
        <v>42795</v>
      </c>
      <c r="E1114" s="225" t="s">
        <v>2653</v>
      </c>
      <c r="F1114" s="225" t="s">
        <v>2728</v>
      </c>
      <c r="G1114" s="225" t="s">
        <v>929</v>
      </c>
      <c r="H1114" s="225" t="s">
        <v>2729</v>
      </c>
      <c r="I1114" s="205" t="s">
        <v>2730</v>
      </c>
    </row>
    <row r="1115" spans="3:9" ht="12.75">
      <c r="C1115" s="206">
        <v>11</v>
      </c>
      <c r="D1115" s="210">
        <v>42795</v>
      </c>
      <c r="E1115" s="225" t="s">
        <v>135</v>
      </c>
      <c r="F1115" s="225" t="s">
        <v>2731</v>
      </c>
      <c r="G1115" s="225" t="s">
        <v>929</v>
      </c>
      <c r="H1115" s="225" t="s">
        <v>1450</v>
      </c>
      <c r="I1115" s="205" t="s">
        <v>2732</v>
      </c>
    </row>
    <row r="1116" spans="3:8" ht="12.75">
      <c r="C1116" s="206">
        <v>12</v>
      </c>
      <c r="D1116" s="210">
        <v>42795</v>
      </c>
      <c r="E1116" s="225" t="s">
        <v>201</v>
      </c>
      <c r="F1116" s="225" t="s">
        <v>2733</v>
      </c>
      <c r="G1116" s="225" t="s">
        <v>929</v>
      </c>
      <c r="H1116" s="225" t="s">
        <v>2403</v>
      </c>
    </row>
    <row r="1117" spans="3:9" ht="12.75">
      <c r="C1117" s="206">
        <v>13</v>
      </c>
      <c r="D1117" s="210">
        <v>42795</v>
      </c>
      <c r="E1117" s="225" t="s">
        <v>2139</v>
      </c>
      <c r="F1117" s="225" t="s">
        <v>299</v>
      </c>
      <c r="G1117" s="225" t="s">
        <v>929</v>
      </c>
      <c r="H1117" s="225" t="s">
        <v>2734</v>
      </c>
      <c r="I1117" s="205" t="s">
        <v>2735</v>
      </c>
    </row>
    <row r="1118" spans="3:9" ht="12.75">
      <c r="C1118" s="206">
        <v>14</v>
      </c>
      <c r="D1118" s="210">
        <v>42795</v>
      </c>
      <c r="E1118" s="225" t="s">
        <v>2291</v>
      </c>
      <c r="F1118" s="225" t="s">
        <v>2736</v>
      </c>
      <c r="G1118" s="225" t="s">
        <v>929</v>
      </c>
      <c r="H1118" s="225" t="s">
        <v>1331</v>
      </c>
      <c r="I1118" s="205" t="s">
        <v>2737</v>
      </c>
    </row>
    <row r="1119" spans="3:9" ht="12.75">
      <c r="C1119" s="206">
        <v>15</v>
      </c>
      <c r="D1119" s="210">
        <v>42795</v>
      </c>
      <c r="E1119" s="225" t="s">
        <v>2255</v>
      </c>
      <c r="F1119" s="225" t="s">
        <v>2738</v>
      </c>
      <c r="G1119" s="225" t="s">
        <v>929</v>
      </c>
      <c r="H1119" s="225" t="s">
        <v>2739</v>
      </c>
      <c r="I1119" s="205" t="s">
        <v>2740</v>
      </c>
    </row>
    <row r="1120" spans="3:9" ht="12.75">
      <c r="C1120" s="206">
        <v>16</v>
      </c>
      <c r="D1120" s="210">
        <v>42795</v>
      </c>
      <c r="E1120" s="225" t="s">
        <v>2255</v>
      </c>
      <c r="F1120" s="225" t="s">
        <v>2741</v>
      </c>
      <c r="G1120" s="225" t="s">
        <v>929</v>
      </c>
      <c r="H1120" s="225" t="s">
        <v>1384</v>
      </c>
      <c r="I1120" s="205" t="s">
        <v>2742</v>
      </c>
    </row>
    <row r="1121" spans="3:9" ht="12.75">
      <c r="C1121" s="206">
        <v>17</v>
      </c>
      <c r="D1121" s="210">
        <v>42795</v>
      </c>
      <c r="E1121" s="225" t="s">
        <v>2119</v>
      </c>
      <c r="F1121" s="225" t="s">
        <v>2743</v>
      </c>
      <c r="G1121" s="225" t="s">
        <v>929</v>
      </c>
      <c r="H1121" s="225" t="s">
        <v>2744</v>
      </c>
      <c r="I1121" s="225" t="s">
        <v>2745</v>
      </c>
    </row>
    <row r="1122" spans="3:9" ht="12.75">
      <c r="C1122" s="206">
        <v>18</v>
      </c>
      <c r="D1122" s="210">
        <v>42795</v>
      </c>
      <c r="E1122" s="225" t="s">
        <v>2746</v>
      </c>
      <c r="F1122" s="225" t="s">
        <v>2747</v>
      </c>
      <c r="G1122" s="225" t="s">
        <v>929</v>
      </c>
      <c r="H1122" s="225" t="s">
        <v>2748</v>
      </c>
      <c r="I1122" s="225" t="s">
        <v>2749</v>
      </c>
    </row>
    <row r="1123" spans="3:9" ht="12.75">
      <c r="C1123" s="206">
        <v>19</v>
      </c>
      <c r="D1123" s="210">
        <v>42795</v>
      </c>
      <c r="E1123" s="225" t="s">
        <v>201</v>
      </c>
      <c r="F1123" s="225" t="s">
        <v>2750</v>
      </c>
      <c r="G1123" s="225" t="s">
        <v>929</v>
      </c>
      <c r="H1123" s="225" t="s">
        <v>1450</v>
      </c>
      <c r="I1123" s="205" t="s">
        <v>2751</v>
      </c>
    </row>
    <row r="1124" spans="3:9" ht="12.75">
      <c r="C1124" s="206">
        <v>20</v>
      </c>
      <c r="D1124" s="210">
        <v>42795</v>
      </c>
      <c r="E1124" s="225" t="s">
        <v>2275</v>
      </c>
      <c r="F1124" s="225" t="s">
        <v>2752</v>
      </c>
      <c r="G1124" s="225" t="s">
        <v>934</v>
      </c>
      <c r="H1124" s="225" t="s">
        <v>1450</v>
      </c>
      <c r="I1124" s="205" t="s">
        <v>2753</v>
      </c>
    </row>
    <row r="1125" spans="3:9" ht="12.75">
      <c r="C1125" s="206">
        <v>21</v>
      </c>
      <c r="D1125" s="210">
        <v>42795</v>
      </c>
      <c r="E1125" s="225" t="s">
        <v>2291</v>
      </c>
      <c r="F1125" s="225" t="s">
        <v>2754</v>
      </c>
      <c r="G1125" s="225" t="s">
        <v>936</v>
      </c>
      <c r="H1125" s="225" t="s">
        <v>2755</v>
      </c>
      <c r="I1125" s="205" t="s">
        <v>2756</v>
      </c>
    </row>
    <row r="1126" spans="3:9" ht="12.75">
      <c r="C1126" s="206">
        <v>22</v>
      </c>
      <c r="D1126" s="210">
        <v>42795</v>
      </c>
      <c r="E1126" s="225" t="s">
        <v>2327</v>
      </c>
      <c r="F1126" s="225" t="s">
        <v>2757</v>
      </c>
      <c r="G1126" s="225" t="s">
        <v>936</v>
      </c>
      <c r="H1126" s="225" t="s">
        <v>2252</v>
      </c>
      <c r="I1126" s="205" t="s">
        <v>2758</v>
      </c>
    </row>
    <row r="1127" spans="3:9" ht="12.75">
      <c r="C1127" s="206">
        <v>23</v>
      </c>
      <c r="D1127" s="210">
        <v>42795</v>
      </c>
      <c r="E1127" s="225" t="s">
        <v>135</v>
      </c>
      <c r="F1127" s="225" t="s">
        <v>2759</v>
      </c>
      <c r="G1127" s="225" t="s">
        <v>936</v>
      </c>
      <c r="H1127" s="225" t="s">
        <v>1450</v>
      </c>
      <c r="I1127" s="205" t="s">
        <v>2760</v>
      </c>
    </row>
    <row r="1128" spans="3:9" ht="12.75">
      <c r="C1128" s="206">
        <v>24</v>
      </c>
      <c r="D1128" s="210">
        <v>42795</v>
      </c>
      <c r="E1128" s="225" t="s">
        <v>2761</v>
      </c>
      <c r="F1128" s="225" t="s">
        <v>2762</v>
      </c>
      <c r="G1128" s="225" t="s">
        <v>936</v>
      </c>
      <c r="H1128" s="225" t="s">
        <v>2763</v>
      </c>
      <c r="I1128" s="205" t="s">
        <v>2764</v>
      </c>
    </row>
    <row r="1129" spans="3:9" ht="12.75">
      <c r="C1129" s="206">
        <v>25</v>
      </c>
      <c r="D1129" s="210">
        <v>42795</v>
      </c>
      <c r="E1129" s="225" t="s">
        <v>2139</v>
      </c>
      <c r="F1129" s="225" t="s">
        <v>2765</v>
      </c>
      <c r="G1129" s="225" t="s">
        <v>936</v>
      </c>
      <c r="H1129" s="225" t="s">
        <v>2551</v>
      </c>
      <c r="I1129" s="205" t="s">
        <v>2766</v>
      </c>
    </row>
    <row r="1130" spans="3:9" ht="12.75">
      <c r="C1130" s="206">
        <v>26</v>
      </c>
      <c r="D1130" s="210">
        <v>42795</v>
      </c>
      <c r="E1130" s="225" t="s">
        <v>135</v>
      </c>
      <c r="F1130" s="225" t="s">
        <v>2767</v>
      </c>
      <c r="G1130" s="225" t="s">
        <v>936</v>
      </c>
      <c r="H1130" s="225" t="s">
        <v>2768</v>
      </c>
      <c r="I1130" s="205" t="s">
        <v>2769</v>
      </c>
    </row>
    <row r="1131" spans="3:9" ht="12.75">
      <c r="C1131" s="206">
        <v>27</v>
      </c>
      <c r="D1131" s="210">
        <v>42795</v>
      </c>
      <c r="E1131" s="225" t="s">
        <v>201</v>
      </c>
      <c r="F1131" s="225" t="s">
        <v>2770</v>
      </c>
      <c r="G1131" s="225" t="s">
        <v>936</v>
      </c>
      <c r="H1131" s="225" t="s">
        <v>2771</v>
      </c>
      <c r="I1131" s="205" t="s">
        <v>2772</v>
      </c>
    </row>
    <row r="1132" spans="3:9" ht="12.75">
      <c r="C1132" s="206">
        <v>28</v>
      </c>
      <c r="D1132" s="210">
        <v>42795</v>
      </c>
      <c r="E1132" s="225" t="s">
        <v>2119</v>
      </c>
      <c r="F1132" s="225" t="s">
        <v>2773</v>
      </c>
      <c r="G1132" s="225" t="s">
        <v>936</v>
      </c>
      <c r="H1132" s="225" t="s">
        <v>2774</v>
      </c>
      <c r="I1132" s="205" t="s">
        <v>2775</v>
      </c>
    </row>
    <row r="1133" spans="3:9" ht="12.75">
      <c r="C1133" s="206">
        <v>29</v>
      </c>
      <c r="D1133" s="210">
        <v>42795</v>
      </c>
      <c r="E1133" s="225" t="s">
        <v>2139</v>
      </c>
      <c r="F1133" s="225" t="s">
        <v>2776</v>
      </c>
      <c r="G1133" s="225" t="s">
        <v>936</v>
      </c>
      <c r="H1133" s="225" t="s">
        <v>2777</v>
      </c>
      <c r="I1133" s="205" t="s">
        <v>2778</v>
      </c>
    </row>
    <row r="1134" spans="3:9" ht="12.75">
      <c r="C1134" s="206">
        <v>30</v>
      </c>
      <c r="D1134" s="210">
        <v>42795</v>
      </c>
      <c r="E1134" s="225" t="s">
        <v>2275</v>
      </c>
      <c r="F1134" s="225" t="s">
        <v>2779</v>
      </c>
      <c r="G1134" s="225" t="s">
        <v>941</v>
      </c>
      <c r="H1134" s="225" t="s">
        <v>1450</v>
      </c>
      <c r="I1134" s="205" t="s">
        <v>2780</v>
      </c>
    </row>
    <row r="1135" spans="3:9" ht="12.75">
      <c r="C1135" s="206">
        <v>31</v>
      </c>
      <c r="D1135" s="210">
        <v>42795</v>
      </c>
      <c r="E1135" s="225" t="s">
        <v>2327</v>
      </c>
      <c r="F1135" s="225" t="s">
        <v>2781</v>
      </c>
      <c r="G1135" s="225" t="s">
        <v>943</v>
      </c>
      <c r="H1135" s="225" t="s">
        <v>2478</v>
      </c>
      <c r="I1135" s="205" t="s">
        <v>2782</v>
      </c>
    </row>
    <row r="1136" spans="3:9" ht="12.75">
      <c r="C1136" s="206">
        <v>32</v>
      </c>
      <c r="D1136" s="210">
        <v>42795</v>
      </c>
      <c r="E1136" s="225" t="s">
        <v>2139</v>
      </c>
      <c r="F1136" s="225" t="s">
        <v>2783</v>
      </c>
      <c r="G1136" s="225" t="s">
        <v>943</v>
      </c>
      <c r="H1136" s="225" t="s">
        <v>1318</v>
      </c>
      <c r="I1136" s="205" t="s">
        <v>2784</v>
      </c>
    </row>
    <row r="1137" spans="3:9" ht="12.75">
      <c r="C1137" s="206">
        <v>33</v>
      </c>
      <c r="D1137" s="210">
        <v>42795</v>
      </c>
      <c r="E1137" s="225" t="s">
        <v>2291</v>
      </c>
      <c r="F1137" s="225" t="s">
        <v>2785</v>
      </c>
      <c r="G1137" s="225" t="s">
        <v>943</v>
      </c>
      <c r="H1137" s="225" t="s">
        <v>2786</v>
      </c>
      <c r="I1137" s="205" t="s">
        <v>2787</v>
      </c>
    </row>
    <row r="1138" spans="3:9" ht="12.75">
      <c r="C1138" s="206">
        <v>34</v>
      </c>
      <c r="D1138" s="210">
        <v>42795</v>
      </c>
      <c r="E1138" s="225" t="s">
        <v>2369</v>
      </c>
      <c r="F1138" s="225" t="s">
        <v>2788</v>
      </c>
      <c r="G1138" s="225" t="s">
        <v>2789</v>
      </c>
      <c r="H1138" s="225" t="s">
        <v>1341</v>
      </c>
      <c r="I1138" s="205" t="s">
        <v>2790</v>
      </c>
    </row>
    <row r="1139" spans="3:9" ht="12.75">
      <c r="C1139" s="206">
        <v>35</v>
      </c>
      <c r="D1139" s="210">
        <v>42795</v>
      </c>
      <c r="E1139" s="225" t="s">
        <v>2791</v>
      </c>
      <c r="F1139" s="225" t="s">
        <v>2792</v>
      </c>
      <c r="G1139" s="225" t="s">
        <v>2793</v>
      </c>
      <c r="H1139" s="225" t="s">
        <v>1349</v>
      </c>
      <c r="I1139" s="205" t="s">
        <v>2794</v>
      </c>
    </row>
    <row r="1140" spans="3:9" ht="12.75">
      <c r="C1140" s="206">
        <v>36</v>
      </c>
      <c r="D1140" s="210">
        <v>42795</v>
      </c>
      <c r="E1140" s="225" t="s">
        <v>2795</v>
      </c>
      <c r="F1140" s="225" t="s">
        <v>700</v>
      </c>
      <c r="G1140" s="225" t="s">
        <v>2796</v>
      </c>
      <c r="H1140" s="225" t="s">
        <v>2797</v>
      </c>
      <c r="I1140" s="205" t="s">
        <v>2798</v>
      </c>
    </row>
    <row r="1141" spans="3:9" ht="12.75">
      <c r="C1141" s="206">
        <v>37</v>
      </c>
      <c r="D1141" s="210">
        <v>42795</v>
      </c>
      <c r="E1141" s="225" t="s">
        <v>201</v>
      </c>
      <c r="F1141" s="225" t="s">
        <v>2799</v>
      </c>
      <c r="G1141" s="225" t="s">
        <v>2800</v>
      </c>
      <c r="H1141" s="225" t="s">
        <v>2801</v>
      </c>
      <c r="I1141" s="205" t="s">
        <v>2802</v>
      </c>
    </row>
    <row r="1142" spans="3:9" ht="12.75">
      <c r="C1142" s="206">
        <v>38</v>
      </c>
      <c r="D1142" s="210">
        <v>42795</v>
      </c>
      <c r="E1142" s="225" t="s">
        <v>2139</v>
      </c>
      <c r="F1142" s="225" t="s">
        <v>2803</v>
      </c>
      <c r="G1142" s="225" t="s">
        <v>2804</v>
      </c>
      <c r="H1142" s="225" t="s">
        <v>2508</v>
      </c>
      <c r="I1142" s="205" t="s">
        <v>2805</v>
      </c>
    </row>
    <row r="1143" spans="3:9" ht="12.75">
      <c r="C1143" s="206">
        <v>39</v>
      </c>
      <c r="D1143" s="210">
        <v>42795</v>
      </c>
      <c r="E1143" s="225" t="s">
        <v>2160</v>
      </c>
      <c r="F1143" s="225" t="s">
        <v>2806</v>
      </c>
      <c r="G1143" s="225" t="s">
        <v>2807</v>
      </c>
      <c r="H1143" s="225" t="s">
        <v>2808</v>
      </c>
      <c r="I1143" s="205" t="s">
        <v>2809</v>
      </c>
    </row>
    <row r="1144" spans="3:9" ht="12.75">
      <c r="C1144" s="206">
        <v>40</v>
      </c>
      <c r="D1144" s="210">
        <v>42795</v>
      </c>
      <c r="E1144" s="225" t="s">
        <v>201</v>
      </c>
      <c r="F1144" s="225" t="s">
        <v>2810</v>
      </c>
      <c r="G1144" s="225" t="s">
        <v>2811</v>
      </c>
      <c r="H1144" s="225" t="s">
        <v>2812</v>
      </c>
      <c r="I1144" s="225" t="s">
        <v>2813</v>
      </c>
    </row>
    <row r="1145" spans="4:9" ht="12.75">
      <c r="D1145" s="225"/>
      <c r="E1145" s="225"/>
      <c r="F1145" s="225"/>
      <c r="G1145" s="254" t="s">
        <v>1286</v>
      </c>
      <c r="H1145" s="225"/>
      <c r="I1145" s="225"/>
    </row>
    <row r="1146" spans="3:8" ht="12.75">
      <c r="C1146" s="206">
        <v>1</v>
      </c>
      <c r="D1146" s="210">
        <v>42795</v>
      </c>
      <c r="E1146" s="225" t="s">
        <v>2814</v>
      </c>
      <c r="F1146" s="225" t="s">
        <v>200</v>
      </c>
      <c r="G1146" s="225" t="s">
        <v>1453</v>
      </c>
      <c r="H1146" s="225" t="s">
        <v>2815</v>
      </c>
    </row>
    <row r="1147" spans="3:8" ht="12.75">
      <c r="C1147" s="206">
        <v>2</v>
      </c>
      <c r="D1147" s="210">
        <v>42795</v>
      </c>
      <c r="E1147" s="225" t="s">
        <v>201</v>
      </c>
      <c r="F1147" s="225" t="s">
        <v>2816</v>
      </c>
      <c r="G1147" s="225" t="s">
        <v>923</v>
      </c>
      <c r="H1147" s="225" t="s">
        <v>2817</v>
      </c>
    </row>
    <row r="1148" spans="3:8" ht="12.75">
      <c r="C1148" s="206">
        <v>3</v>
      </c>
      <c r="D1148" s="210">
        <v>42795</v>
      </c>
      <c r="E1148" s="225" t="s">
        <v>2211</v>
      </c>
      <c r="F1148" s="225" t="s">
        <v>2818</v>
      </c>
      <c r="G1148" s="225" t="s">
        <v>923</v>
      </c>
      <c r="H1148" s="225" t="s">
        <v>2819</v>
      </c>
    </row>
    <row r="1149" spans="3:8" ht="12.75">
      <c r="C1149" s="206">
        <v>4</v>
      </c>
      <c r="D1149" s="210">
        <v>42795</v>
      </c>
      <c r="E1149" s="225" t="s">
        <v>2122</v>
      </c>
      <c r="F1149" s="225" t="s">
        <v>2820</v>
      </c>
      <c r="G1149" s="225" t="s">
        <v>923</v>
      </c>
      <c r="H1149" s="225" t="s">
        <v>2821</v>
      </c>
    </row>
    <row r="1150" spans="3:8" ht="12.75">
      <c r="C1150" s="206">
        <v>5</v>
      </c>
      <c r="D1150" s="210">
        <v>42795</v>
      </c>
      <c r="E1150" s="225" t="s">
        <v>135</v>
      </c>
      <c r="F1150" s="225" t="s">
        <v>2822</v>
      </c>
      <c r="G1150" s="225" t="s">
        <v>923</v>
      </c>
      <c r="H1150" s="225" t="s">
        <v>2252</v>
      </c>
    </row>
    <row r="1151" spans="3:8" ht="12.75">
      <c r="C1151" s="206">
        <v>6</v>
      </c>
      <c r="D1151" s="210">
        <v>42795</v>
      </c>
      <c r="E1151" s="225" t="s">
        <v>2814</v>
      </c>
      <c r="F1151" s="225" t="s">
        <v>2823</v>
      </c>
      <c r="G1151" s="225" t="s">
        <v>923</v>
      </c>
      <c r="H1151" s="225" t="s">
        <v>2824</v>
      </c>
    </row>
    <row r="1152" spans="3:8" ht="12.75">
      <c r="C1152" s="206">
        <v>7</v>
      </c>
      <c r="D1152" s="210">
        <v>42795</v>
      </c>
      <c r="E1152" s="225" t="s">
        <v>2618</v>
      </c>
      <c r="F1152" s="225" t="s">
        <v>2825</v>
      </c>
      <c r="G1152" s="225" t="s">
        <v>923</v>
      </c>
      <c r="H1152" s="225" t="s">
        <v>2826</v>
      </c>
    </row>
    <row r="1153" spans="3:8" ht="12.75">
      <c r="C1153" s="206">
        <v>8</v>
      </c>
      <c r="D1153" s="210">
        <v>42795</v>
      </c>
      <c r="E1153" s="225" t="s">
        <v>2160</v>
      </c>
      <c r="F1153" s="225" t="s">
        <v>2827</v>
      </c>
      <c r="G1153" s="225" t="s">
        <v>929</v>
      </c>
      <c r="H1153" s="225" t="s">
        <v>2828</v>
      </c>
    </row>
    <row r="1154" spans="3:8" ht="12.75">
      <c r="C1154" s="206">
        <v>9</v>
      </c>
      <c r="D1154" s="210">
        <v>42795</v>
      </c>
      <c r="E1154" s="225" t="s">
        <v>201</v>
      </c>
      <c r="F1154" s="225" t="s">
        <v>2829</v>
      </c>
      <c r="G1154" s="225" t="s">
        <v>929</v>
      </c>
      <c r="H1154" s="225" t="s">
        <v>1427</v>
      </c>
    </row>
    <row r="1155" spans="3:8" ht="12.75">
      <c r="C1155" s="206">
        <v>10</v>
      </c>
      <c r="D1155" s="210">
        <v>42795</v>
      </c>
      <c r="E1155" s="225" t="s">
        <v>2830</v>
      </c>
      <c r="F1155" s="225" t="s">
        <v>2831</v>
      </c>
      <c r="G1155" s="225" t="s">
        <v>929</v>
      </c>
      <c r="H1155" s="225" t="s">
        <v>2832</v>
      </c>
    </row>
    <row r="1156" spans="3:8" ht="12.75">
      <c r="C1156" s="206">
        <v>11</v>
      </c>
      <c r="D1156" s="210">
        <v>42795</v>
      </c>
      <c r="E1156" s="225" t="s">
        <v>2139</v>
      </c>
      <c r="F1156" s="225" t="s">
        <v>722</v>
      </c>
      <c r="G1156" s="225" t="s">
        <v>929</v>
      </c>
      <c r="H1156" s="225" t="s">
        <v>2833</v>
      </c>
    </row>
    <row r="1157" spans="3:8" ht="12.75">
      <c r="C1157" s="206">
        <v>12</v>
      </c>
      <c r="D1157" s="210">
        <v>42795</v>
      </c>
      <c r="E1157" s="225" t="s">
        <v>2270</v>
      </c>
      <c r="F1157" s="225" t="s">
        <v>2834</v>
      </c>
      <c r="G1157" s="225" t="s">
        <v>929</v>
      </c>
      <c r="H1157" s="225" t="s">
        <v>2835</v>
      </c>
    </row>
    <row r="1158" spans="3:8" ht="12.75">
      <c r="C1158" s="206">
        <v>13</v>
      </c>
      <c r="D1158" s="210">
        <v>42795</v>
      </c>
      <c r="E1158" s="225" t="s">
        <v>135</v>
      </c>
      <c r="F1158" s="225" t="s">
        <v>2836</v>
      </c>
      <c r="G1158" s="225" t="s">
        <v>929</v>
      </c>
      <c r="H1158" s="225" t="s">
        <v>2837</v>
      </c>
    </row>
    <row r="1159" spans="3:8" ht="12.75">
      <c r="C1159" s="206">
        <v>14</v>
      </c>
      <c r="D1159" s="210">
        <v>42795</v>
      </c>
      <c r="E1159" s="225" t="s">
        <v>2838</v>
      </c>
      <c r="F1159" s="225" t="s">
        <v>2839</v>
      </c>
      <c r="G1159" s="225" t="s">
        <v>929</v>
      </c>
      <c r="H1159" s="225" t="s">
        <v>2840</v>
      </c>
    </row>
    <row r="1160" spans="3:8" ht="12.75">
      <c r="C1160" s="206">
        <v>15</v>
      </c>
      <c r="D1160" s="210">
        <v>42795</v>
      </c>
      <c r="E1160" s="225" t="s">
        <v>201</v>
      </c>
      <c r="F1160" s="225" t="s">
        <v>2841</v>
      </c>
      <c r="G1160" s="225" t="s">
        <v>929</v>
      </c>
      <c r="H1160" s="225" t="s">
        <v>1367</v>
      </c>
    </row>
    <row r="1161" spans="3:8" ht="12.75">
      <c r="C1161" s="206">
        <v>16</v>
      </c>
      <c r="D1161" s="210">
        <v>42795</v>
      </c>
      <c r="E1161" s="225" t="s">
        <v>135</v>
      </c>
      <c r="F1161" s="225" t="s">
        <v>2842</v>
      </c>
      <c r="G1161" s="225" t="s">
        <v>936</v>
      </c>
      <c r="H1161" s="225" t="s">
        <v>2432</v>
      </c>
    </row>
    <row r="1162" spans="3:8" ht="12.75">
      <c r="C1162" s="206">
        <v>17</v>
      </c>
      <c r="D1162" s="210">
        <v>42795</v>
      </c>
      <c r="E1162" s="225" t="s">
        <v>2653</v>
      </c>
      <c r="F1162" s="225" t="s">
        <v>2843</v>
      </c>
      <c r="G1162" s="225" t="s">
        <v>936</v>
      </c>
      <c r="H1162" s="225" t="s">
        <v>1349</v>
      </c>
    </row>
    <row r="1163" spans="3:8" ht="12.75">
      <c r="C1163" s="206">
        <v>18</v>
      </c>
      <c r="D1163" s="210">
        <v>42795</v>
      </c>
      <c r="E1163" s="225" t="s">
        <v>135</v>
      </c>
      <c r="F1163" s="225" t="s">
        <v>2844</v>
      </c>
      <c r="G1163" s="225" t="s">
        <v>936</v>
      </c>
      <c r="H1163" s="225" t="s">
        <v>2662</v>
      </c>
    </row>
    <row r="1164" spans="3:8" ht="12.75">
      <c r="C1164" s="206">
        <v>19</v>
      </c>
      <c r="D1164" s="210">
        <v>42795</v>
      </c>
      <c r="E1164" s="225" t="s">
        <v>2618</v>
      </c>
      <c r="F1164" s="225" t="s">
        <v>2845</v>
      </c>
      <c r="G1164" s="225" t="s">
        <v>936</v>
      </c>
      <c r="H1164" s="225" t="s">
        <v>2846</v>
      </c>
    </row>
    <row r="1165" spans="3:8" ht="12.75">
      <c r="C1165" s="206">
        <v>20</v>
      </c>
      <c r="D1165" s="210">
        <v>42795</v>
      </c>
      <c r="E1165" s="225" t="s">
        <v>135</v>
      </c>
      <c r="F1165" s="225" t="s">
        <v>2847</v>
      </c>
      <c r="G1165" s="225" t="s">
        <v>936</v>
      </c>
      <c r="H1165" s="225" t="s">
        <v>2252</v>
      </c>
    </row>
    <row r="1166" spans="3:8" ht="12.75">
      <c r="C1166" s="206">
        <v>21</v>
      </c>
      <c r="D1166" s="210">
        <v>42795</v>
      </c>
      <c r="E1166" s="225" t="s">
        <v>2119</v>
      </c>
      <c r="F1166" s="225" t="s">
        <v>2848</v>
      </c>
      <c r="G1166" s="225" t="s">
        <v>936</v>
      </c>
      <c r="H1166" s="225" t="s">
        <v>2849</v>
      </c>
    </row>
    <row r="1167" spans="3:8" ht="12.75">
      <c r="C1167" s="206">
        <v>22</v>
      </c>
      <c r="D1167" s="210">
        <v>42795</v>
      </c>
      <c r="E1167" s="225" t="s">
        <v>2334</v>
      </c>
      <c r="F1167" s="225" t="s">
        <v>2850</v>
      </c>
      <c r="G1167" s="225" t="s">
        <v>936</v>
      </c>
      <c r="H1167" s="225" t="s">
        <v>2851</v>
      </c>
    </row>
    <row r="1168" spans="3:8" ht="12.75">
      <c r="C1168" s="206">
        <v>23</v>
      </c>
      <c r="D1168" s="210">
        <v>42795</v>
      </c>
      <c r="E1168" s="225" t="s">
        <v>2211</v>
      </c>
      <c r="F1168" s="225" t="s">
        <v>2852</v>
      </c>
      <c r="G1168" s="225" t="s">
        <v>936</v>
      </c>
      <c r="H1168" s="225" t="s">
        <v>2662</v>
      </c>
    </row>
    <row r="1169" spans="3:8" ht="12.75">
      <c r="C1169" s="206">
        <v>24</v>
      </c>
      <c r="D1169" s="210">
        <v>42795</v>
      </c>
      <c r="E1169" s="225" t="s">
        <v>2270</v>
      </c>
      <c r="F1169" s="225" t="s">
        <v>2853</v>
      </c>
      <c r="G1169" s="225" t="s">
        <v>936</v>
      </c>
      <c r="H1169" s="225" t="s">
        <v>1427</v>
      </c>
    </row>
    <row r="1170" spans="3:8" ht="12.75">
      <c r="C1170" s="206">
        <v>25</v>
      </c>
      <c r="D1170" s="210">
        <v>42795</v>
      </c>
      <c r="E1170" s="225" t="s">
        <v>2250</v>
      </c>
      <c r="F1170" s="225" t="s">
        <v>2854</v>
      </c>
      <c r="G1170" s="225" t="s">
        <v>936</v>
      </c>
      <c r="H1170" s="225" t="s">
        <v>2855</v>
      </c>
    </row>
    <row r="1171" spans="3:8" ht="12.75">
      <c r="C1171" s="206">
        <v>26</v>
      </c>
      <c r="D1171" s="210">
        <v>42795</v>
      </c>
      <c r="E1171" s="225" t="s">
        <v>2327</v>
      </c>
      <c r="F1171" s="225" t="s">
        <v>2856</v>
      </c>
      <c r="G1171" s="225" t="s">
        <v>936</v>
      </c>
      <c r="H1171" s="225" t="s">
        <v>2857</v>
      </c>
    </row>
    <row r="1172" spans="3:8" ht="12.75">
      <c r="C1172" s="206">
        <v>27</v>
      </c>
      <c r="D1172" s="210">
        <v>42795</v>
      </c>
      <c r="E1172" s="225" t="s">
        <v>2653</v>
      </c>
      <c r="F1172" s="225" t="s">
        <v>2858</v>
      </c>
      <c r="G1172" s="225" t="s">
        <v>943</v>
      </c>
      <c r="H1172" s="225" t="s">
        <v>2859</v>
      </c>
    </row>
    <row r="1173" spans="3:8" ht="12.75">
      <c r="C1173" s="206">
        <v>28</v>
      </c>
      <c r="D1173" s="210">
        <v>42795</v>
      </c>
      <c r="E1173" s="225" t="s">
        <v>2430</v>
      </c>
      <c r="F1173" s="225" t="s">
        <v>2860</v>
      </c>
      <c r="G1173" s="225" t="s">
        <v>943</v>
      </c>
      <c r="H1173" s="225" t="s">
        <v>2540</v>
      </c>
    </row>
    <row r="1174" spans="3:8" ht="12.75">
      <c r="C1174" s="206">
        <v>29</v>
      </c>
      <c r="D1174" s="210">
        <v>42795</v>
      </c>
      <c r="E1174" s="225" t="s">
        <v>2861</v>
      </c>
      <c r="F1174" s="225" t="s">
        <v>2862</v>
      </c>
      <c r="G1174" s="225" t="s">
        <v>943</v>
      </c>
      <c r="H1174" s="225" t="s">
        <v>2453</v>
      </c>
    </row>
    <row r="1175" spans="3:8" ht="12.75">
      <c r="C1175" s="206">
        <v>30</v>
      </c>
      <c r="D1175" s="210">
        <v>42795</v>
      </c>
      <c r="E1175" s="225" t="s">
        <v>2327</v>
      </c>
      <c r="F1175" s="225" t="s">
        <v>2863</v>
      </c>
      <c r="G1175" s="225" t="s">
        <v>943</v>
      </c>
      <c r="H1175" s="225" t="s">
        <v>2833</v>
      </c>
    </row>
    <row r="1176" spans="3:9" ht="12.75">
      <c r="C1176" s="206">
        <v>31</v>
      </c>
      <c r="D1176" s="210">
        <v>42795</v>
      </c>
      <c r="E1176" s="225" t="s">
        <v>2864</v>
      </c>
      <c r="F1176" s="225" t="s">
        <v>832</v>
      </c>
      <c r="G1176" s="225" t="s">
        <v>2865</v>
      </c>
      <c r="H1176" s="225" t="s">
        <v>2866</v>
      </c>
      <c r="I1176" s="205" t="s">
        <v>2867</v>
      </c>
    </row>
    <row r="1177" spans="3:8" ht="12.75">
      <c r="C1177" s="206">
        <v>32</v>
      </c>
      <c r="D1177" s="210">
        <v>42795</v>
      </c>
      <c r="E1177" s="225" t="s">
        <v>2211</v>
      </c>
      <c r="F1177" s="225" t="s">
        <v>2868</v>
      </c>
      <c r="G1177" s="225" t="s">
        <v>2800</v>
      </c>
      <c r="H1177" s="225" t="s">
        <v>2478</v>
      </c>
    </row>
    <row r="1178" spans="3:8" ht="12.75">
      <c r="C1178" s="206">
        <v>33</v>
      </c>
      <c r="D1178" s="210">
        <v>42795</v>
      </c>
      <c r="E1178" s="225" t="s">
        <v>2228</v>
      </c>
      <c r="F1178" s="225" t="s">
        <v>2869</v>
      </c>
      <c r="G1178" s="225" t="s">
        <v>2804</v>
      </c>
      <c r="H1178" s="225" t="s">
        <v>2870</v>
      </c>
    </row>
    <row r="1179" spans="2:8" ht="12.75">
      <c r="B1179" s="206">
        <f>C1144+C1179</f>
        <v>74</v>
      </c>
      <c r="C1179" s="206">
        <v>34</v>
      </c>
      <c r="D1179" s="210">
        <v>42795</v>
      </c>
      <c r="E1179" s="225" t="s">
        <v>135</v>
      </c>
      <c r="F1179" s="225" t="s">
        <v>2871</v>
      </c>
      <c r="G1179" s="225" t="s">
        <v>2811</v>
      </c>
      <c r="H1179" s="225" t="s">
        <v>1316</v>
      </c>
    </row>
    <row r="1182" spans="4:9" ht="12.75">
      <c r="D1182" s="221" t="s">
        <v>2872</v>
      </c>
      <c r="F1182" s="205"/>
      <c r="G1182" s="219" t="s">
        <v>2700</v>
      </c>
      <c r="I1182" s="225"/>
    </row>
    <row r="1183" spans="3:8" ht="12.75">
      <c r="C1183" s="206">
        <v>1</v>
      </c>
      <c r="D1183" s="210">
        <v>43009</v>
      </c>
      <c r="E1183" s="205" t="s">
        <v>1056</v>
      </c>
      <c r="F1183" s="207" t="s">
        <v>2873</v>
      </c>
      <c r="G1183" s="205" t="s">
        <v>2620</v>
      </c>
      <c r="H1183" s="205" t="s">
        <v>1519</v>
      </c>
    </row>
    <row r="1184" spans="3:8" ht="12.75">
      <c r="C1184" s="206">
        <v>2</v>
      </c>
      <c r="D1184" s="210">
        <v>43009</v>
      </c>
      <c r="E1184" s="205" t="s">
        <v>238</v>
      </c>
      <c r="F1184" s="207" t="s">
        <v>2874</v>
      </c>
      <c r="G1184" s="205" t="s">
        <v>738</v>
      </c>
      <c r="H1184" s="205" t="s">
        <v>1642</v>
      </c>
    </row>
    <row r="1185" spans="3:8" ht="12.75">
      <c r="C1185" s="206">
        <v>3</v>
      </c>
      <c r="D1185" s="210">
        <v>43009</v>
      </c>
      <c r="E1185" s="205" t="s">
        <v>1056</v>
      </c>
      <c r="F1185" s="207" t="s">
        <v>2875</v>
      </c>
      <c r="G1185" s="205" t="s">
        <v>738</v>
      </c>
      <c r="H1185" s="205" t="s">
        <v>2876</v>
      </c>
    </row>
    <row r="1186" spans="3:8" ht="12.75">
      <c r="C1186" s="206">
        <v>4</v>
      </c>
      <c r="D1186" s="210">
        <v>43009</v>
      </c>
      <c r="E1186" s="205" t="s">
        <v>764</v>
      </c>
      <c r="F1186" s="207" t="s">
        <v>2877</v>
      </c>
      <c r="G1186" s="205" t="s">
        <v>738</v>
      </c>
      <c r="H1186" s="205" t="s">
        <v>2878</v>
      </c>
    </row>
    <row r="1187" spans="3:8" ht="12.75">
      <c r="C1187" s="206">
        <v>5</v>
      </c>
      <c r="D1187" s="210">
        <v>43009</v>
      </c>
      <c r="E1187" s="205" t="s">
        <v>201</v>
      </c>
      <c r="F1187" s="207" t="s">
        <v>2879</v>
      </c>
      <c r="G1187" s="205" t="s">
        <v>738</v>
      </c>
      <c r="H1187" s="205" t="s">
        <v>2880</v>
      </c>
    </row>
    <row r="1188" spans="3:8" ht="12.75">
      <c r="C1188" s="206">
        <v>6</v>
      </c>
      <c r="D1188" s="210">
        <v>43009</v>
      </c>
      <c r="E1188" s="205" t="s">
        <v>135</v>
      </c>
      <c r="F1188" s="207" t="s">
        <v>2881</v>
      </c>
      <c r="G1188" s="205" t="s">
        <v>738</v>
      </c>
      <c r="H1188" s="205" t="s">
        <v>2882</v>
      </c>
    </row>
    <row r="1189" spans="3:8" ht="12.75">
      <c r="C1189" s="206">
        <v>7</v>
      </c>
      <c r="D1189" s="210">
        <v>43009</v>
      </c>
      <c r="E1189" s="205" t="s">
        <v>193</v>
      </c>
      <c r="F1189" s="207" t="s">
        <v>2883</v>
      </c>
      <c r="G1189" s="205" t="s">
        <v>738</v>
      </c>
      <c r="H1189" s="205" t="s">
        <v>2884</v>
      </c>
    </row>
    <row r="1190" spans="3:8" ht="12.75">
      <c r="C1190" s="206">
        <v>8</v>
      </c>
      <c r="D1190" s="210">
        <v>43009</v>
      </c>
      <c r="E1190" s="205" t="s">
        <v>238</v>
      </c>
      <c r="F1190" s="207" t="s">
        <v>2885</v>
      </c>
      <c r="G1190" s="205" t="s">
        <v>856</v>
      </c>
      <c r="H1190" s="205" t="s">
        <v>1630</v>
      </c>
    </row>
    <row r="1191" spans="3:8" ht="12.75">
      <c r="C1191" s="206">
        <v>9</v>
      </c>
      <c r="D1191" s="210">
        <v>43009</v>
      </c>
      <c r="E1191" s="205" t="s">
        <v>238</v>
      </c>
      <c r="F1191" s="207" t="s">
        <v>2886</v>
      </c>
      <c r="G1191" s="205" t="s">
        <v>856</v>
      </c>
      <c r="H1191" s="205" t="s">
        <v>12</v>
      </c>
    </row>
    <row r="1192" spans="3:8" ht="12.75">
      <c r="C1192" s="206">
        <v>10</v>
      </c>
      <c r="D1192" s="210">
        <v>43009</v>
      </c>
      <c r="E1192" s="205" t="s">
        <v>1056</v>
      </c>
      <c r="F1192" s="207" t="s">
        <v>2887</v>
      </c>
      <c r="G1192" s="205" t="s">
        <v>856</v>
      </c>
      <c r="H1192" s="205" t="s">
        <v>26</v>
      </c>
    </row>
    <row r="1193" spans="3:8" ht="12.75">
      <c r="C1193" s="206">
        <v>11</v>
      </c>
      <c r="D1193" s="210">
        <v>43009</v>
      </c>
      <c r="E1193" s="205" t="s">
        <v>2888</v>
      </c>
      <c r="F1193" s="207" t="s">
        <v>2889</v>
      </c>
      <c r="G1193" s="205" t="s">
        <v>856</v>
      </c>
      <c r="H1193" s="205" t="s">
        <v>258</v>
      </c>
    </row>
    <row r="1194" spans="3:8" ht="12.75">
      <c r="C1194" s="206">
        <v>12</v>
      </c>
      <c r="D1194" s="210">
        <v>43009</v>
      </c>
      <c r="E1194" s="205" t="s">
        <v>2890</v>
      </c>
      <c r="F1194" s="207" t="s">
        <v>2891</v>
      </c>
      <c r="G1194" s="205" t="s">
        <v>856</v>
      </c>
      <c r="H1194" s="205" t="s">
        <v>664</v>
      </c>
    </row>
    <row r="1195" spans="3:8" ht="12.75">
      <c r="C1195" s="206">
        <v>13</v>
      </c>
      <c r="D1195" s="210">
        <v>43009</v>
      </c>
      <c r="E1195" s="205" t="s">
        <v>2890</v>
      </c>
      <c r="F1195" s="207" t="s">
        <v>2892</v>
      </c>
      <c r="G1195" s="205" t="s">
        <v>856</v>
      </c>
      <c r="H1195" s="205" t="s">
        <v>2893</v>
      </c>
    </row>
    <row r="1196" spans="3:8" ht="12.75">
      <c r="C1196" s="206">
        <v>14</v>
      </c>
      <c r="D1196" s="210">
        <v>43009</v>
      </c>
      <c r="E1196" s="205" t="s">
        <v>2894</v>
      </c>
      <c r="F1196" s="207" t="s">
        <v>2895</v>
      </c>
      <c r="G1196" s="205" t="s">
        <v>856</v>
      </c>
      <c r="H1196" s="205" t="s">
        <v>258</v>
      </c>
    </row>
    <row r="1197" spans="3:8" ht="12.75">
      <c r="C1197" s="206">
        <v>15</v>
      </c>
      <c r="D1197" s="210">
        <v>43009</v>
      </c>
      <c r="E1197" s="205" t="s">
        <v>201</v>
      </c>
      <c r="F1197" s="207" t="s">
        <v>2896</v>
      </c>
      <c r="G1197" s="205" t="s">
        <v>856</v>
      </c>
      <c r="H1197" s="205" t="s">
        <v>2897</v>
      </c>
    </row>
    <row r="1198" spans="3:8" ht="12.75">
      <c r="C1198" s="206">
        <v>16</v>
      </c>
      <c r="D1198" s="210">
        <v>43009</v>
      </c>
      <c r="E1198" s="205" t="s">
        <v>135</v>
      </c>
      <c r="F1198" s="207" t="s">
        <v>2898</v>
      </c>
      <c r="G1198" s="205" t="s">
        <v>856</v>
      </c>
      <c r="H1198" s="205" t="s">
        <v>258</v>
      </c>
    </row>
    <row r="1199" spans="3:8" ht="12.75">
      <c r="C1199" s="206">
        <v>17</v>
      </c>
      <c r="D1199" s="210">
        <v>43009</v>
      </c>
      <c r="E1199" s="205" t="s">
        <v>135</v>
      </c>
      <c r="F1199" s="207" t="s">
        <v>446</v>
      </c>
      <c r="G1199" s="205" t="s">
        <v>856</v>
      </c>
      <c r="H1199" s="205" t="s">
        <v>447</v>
      </c>
    </row>
    <row r="1200" spans="3:8" ht="12.75">
      <c r="C1200" s="206">
        <v>18</v>
      </c>
      <c r="D1200" s="210">
        <v>43009</v>
      </c>
      <c r="E1200" s="205" t="s">
        <v>135</v>
      </c>
      <c r="F1200" s="207" t="s">
        <v>2899</v>
      </c>
      <c r="G1200" s="205" t="s">
        <v>856</v>
      </c>
      <c r="H1200" s="205" t="s">
        <v>2900</v>
      </c>
    </row>
    <row r="1201" spans="3:8" ht="12.75">
      <c r="C1201" s="206">
        <v>19</v>
      </c>
      <c r="D1201" s="210">
        <v>43009</v>
      </c>
      <c r="E1201" s="205" t="s">
        <v>193</v>
      </c>
      <c r="F1201" s="207" t="s">
        <v>2901</v>
      </c>
      <c r="G1201" s="205" t="s">
        <v>856</v>
      </c>
      <c r="H1201" s="205" t="s">
        <v>15</v>
      </c>
    </row>
    <row r="1202" spans="3:8" ht="12.75">
      <c r="C1202" s="206">
        <v>20</v>
      </c>
      <c r="D1202" s="210">
        <v>43009</v>
      </c>
      <c r="E1202" s="205" t="s">
        <v>814</v>
      </c>
      <c r="F1202" s="207" t="s">
        <v>2902</v>
      </c>
      <c r="G1202" s="205" t="s">
        <v>856</v>
      </c>
      <c r="H1202" s="205" t="s">
        <v>2903</v>
      </c>
    </row>
    <row r="1203" spans="3:8" ht="12.75">
      <c r="C1203" s="206">
        <v>21</v>
      </c>
      <c r="D1203" s="210">
        <v>43009</v>
      </c>
      <c r="E1203" s="205" t="s">
        <v>238</v>
      </c>
      <c r="F1203" s="207" t="s">
        <v>2904</v>
      </c>
      <c r="G1203" s="205" t="s">
        <v>759</v>
      </c>
      <c r="H1203" s="205" t="s">
        <v>2905</v>
      </c>
    </row>
    <row r="1204" spans="3:8" ht="12.75">
      <c r="C1204" s="206">
        <v>22</v>
      </c>
      <c r="D1204" s="210">
        <v>43009</v>
      </c>
      <c r="E1204" s="205" t="s">
        <v>177</v>
      </c>
      <c r="F1204" s="207" t="s">
        <v>2906</v>
      </c>
      <c r="G1204" s="205" t="s">
        <v>759</v>
      </c>
      <c r="H1204" s="205" t="s">
        <v>474</v>
      </c>
    </row>
    <row r="1205" spans="3:8" ht="12.75">
      <c r="C1205" s="206">
        <v>23</v>
      </c>
      <c r="D1205" s="210">
        <v>43009</v>
      </c>
      <c r="E1205" s="205" t="s">
        <v>177</v>
      </c>
      <c r="F1205" s="207" t="s">
        <v>2907</v>
      </c>
      <c r="G1205" s="205" t="s">
        <v>759</v>
      </c>
      <c r="H1205" s="205" t="s">
        <v>26</v>
      </c>
    </row>
    <row r="1206" spans="3:8" ht="12.75">
      <c r="C1206" s="206">
        <v>24</v>
      </c>
      <c r="D1206" s="210">
        <v>43009</v>
      </c>
      <c r="E1206" s="205" t="s">
        <v>2908</v>
      </c>
      <c r="F1206" s="207" t="s">
        <v>2909</v>
      </c>
      <c r="G1206" s="205" t="s">
        <v>759</v>
      </c>
      <c r="H1206" s="205" t="s">
        <v>2910</v>
      </c>
    </row>
    <row r="1207" spans="3:8" ht="12.75">
      <c r="C1207" s="206">
        <v>25</v>
      </c>
      <c r="D1207" s="210">
        <v>43009</v>
      </c>
      <c r="E1207" s="205" t="s">
        <v>814</v>
      </c>
      <c r="F1207" s="207" t="s">
        <v>2911</v>
      </c>
      <c r="G1207" s="205" t="s">
        <v>759</v>
      </c>
      <c r="H1207" s="205" t="s">
        <v>2912</v>
      </c>
    </row>
    <row r="1208" spans="3:8" ht="12.75">
      <c r="C1208" s="206">
        <v>26</v>
      </c>
      <c r="D1208" s="210">
        <v>43009</v>
      </c>
      <c r="E1208" s="205" t="s">
        <v>764</v>
      </c>
      <c r="F1208" s="207" t="s">
        <v>2913</v>
      </c>
      <c r="G1208" s="205" t="s">
        <v>759</v>
      </c>
      <c r="H1208" s="205" t="s">
        <v>22</v>
      </c>
    </row>
    <row r="1209" spans="3:8" ht="12.75">
      <c r="C1209" s="206">
        <v>27</v>
      </c>
      <c r="D1209" s="210">
        <v>43009</v>
      </c>
      <c r="E1209" s="205" t="s">
        <v>2890</v>
      </c>
      <c r="F1209" s="207" t="s">
        <v>2914</v>
      </c>
      <c r="G1209" s="205" t="s">
        <v>759</v>
      </c>
      <c r="H1209" s="205" t="s">
        <v>24</v>
      </c>
    </row>
    <row r="1210" spans="3:8" ht="12.75">
      <c r="C1210" s="206">
        <v>28</v>
      </c>
      <c r="D1210" s="210">
        <v>43009</v>
      </c>
      <c r="E1210" s="205" t="s">
        <v>201</v>
      </c>
      <c r="F1210" s="207" t="s">
        <v>2915</v>
      </c>
      <c r="G1210" s="205" t="s">
        <v>759</v>
      </c>
      <c r="H1210" s="205" t="s">
        <v>22</v>
      </c>
    </row>
    <row r="1211" spans="3:8" ht="12.75">
      <c r="C1211" s="206">
        <v>29</v>
      </c>
      <c r="D1211" s="210">
        <v>43009</v>
      </c>
      <c r="E1211" s="205" t="s">
        <v>135</v>
      </c>
      <c r="F1211" s="207" t="s">
        <v>2916</v>
      </c>
      <c r="G1211" s="205" t="s">
        <v>759</v>
      </c>
      <c r="H1211" s="205" t="s">
        <v>296</v>
      </c>
    </row>
    <row r="1212" spans="3:8" ht="12.75">
      <c r="C1212" s="206">
        <v>30</v>
      </c>
      <c r="D1212" s="210">
        <v>43009</v>
      </c>
      <c r="E1212" s="205" t="s">
        <v>135</v>
      </c>
      <c r="F1212" s="207" t="s">
        <v>2917</v>
      </c>
      <c r="G1212" s="205" t="s">
        <v>759</v>
      </c>
      <c r="H1212" s="205" t="s">
        <v>1547</v>
      </c>
    </row>
    <row r="1213" spans="3:8" ht="12.75">
      <c r="C1213" s="206">
        <v>31</v>
      </c>
      <c r="D1213" s="210">
        <v>43009</v>
      </c>
      <c r="E1213" s="205" t="s">
        <v>193</v>
      </c>
      <c r="F1213" s="207" t="s">
        <v>2918</v>
      </c>
      <c r="G1213" s="205" t="s">
        <v>759</v>
      </c>
      <c r="H1213" s="205" t="s">
        <v>2910</v>
      </c>
    </row>
    <row r="1214" spans="3:8" ht="12.75">
      <c r="C1214" s="206">
        <v>32</v>
      </c>
      <c r="D1214" s="210">
        <v>43009</v>
      </c>
      <c r="E1214" s="205" t="s">
        <v>238</v>
      </c>
      <c r="F1214" s="207" t="s">
        <v>2919</v>
      </c>
      <c r="G1214" s="205" t="s">
        <v>759</v>
      </c>
      <c r="H1214" s="205" t="s">
        <v>2920</v>
      </c>
    </row>
    <row r="1215" spans="3:8" ht="12.75">
      <c r="C1215" s="206">
        <v>33</v>
      </c>
      <c r="D1215" s="210">
        <v>43009</v>
      </c>
      <c r="E1215" s="205" t="s">
        <v>177</v>
      </c>
      <c r="F1215" s="207" t="s">
        <v>2921</v>
      </c>
      <c r="G1215" s="205" t="s">
        <v>835</v>
      </c>
      <c r="H1215" s="205" t="s">
        <v>2922</v>
      </c>
    </row>
    <row r="1216" spans="3:8" ht="12.75">
      <c r="C1216" s="206">
        <v>34</v>
      </c>
      <c r="D1216" s="210">
        <v>43009</v>
      </c>
      <c r="E1216" s="258" t="s">
        <v>1056</v>
      </c>
      <c r="F1216" s="229" t="s">
        <v>2923</v>
      </c>
      <c r="G1216" s="205" t="s">
        <v>2347</v>
      </c>
      <c r="H1216" s="258" t="s">
        <v>2924</v>
      </c>
    </row>
    <row r="1217" spans="3:8" ht="12.75">
      <c r="C1217" s="206">
        <v>35</v>
      </c>
      <c r="D1217" s="210">
        <v>43009</v>
      </c>
      <c r="E1217" s="258" t="s">
        <v>135</v>
      </c>
      <c r="F1217" s="229" t="s">
        <v>2925</v>
      </c>
      <c r="G1217" s="205" t="s">
        <v>2591</v>
      </c>
      <c r="H1217" s="258" t="s">
        <v>2926</v>
      </c>
    </row>
    <row r="1218" spans="3:8" ht="12.75">
      <c r="C1218" s="206">
        <v>36</v>
      </c>
      <c r="D1218" s="210">
        <v>43009</v>
      </c>
      <c r="E1218" s="258" t="s">
        <v>201</v>
      </c>
      <c r="F1218" s="229" t="s">
        <v>2927</v>
      </c>
      <c r="G1218" s="205" t="s">
        <v>2928</v>
      </c>
      <c r="H1218" s="258" t="s">
        <v>2929</v>
      </c>
    </row>
    <row r="1219" spans="3:8" ht="12.75">
      <c r="C1219" s="206">
        <v>37</v>
      </c>
      <c r="D1219" s="210">
        <v>43009</v>
      </c>
      <c r="E1219" s="258" t="s">
        <v>764</v>
      </c>
      <c r="F1219" s="229" t="s">
        <v>2930</v>
      </c>
      <c r="G1219" s="205" t="s">
        <v>2931</v>
      </c>
      <c r="H1219" s="258" t="s">
        <v>653</v>
      </c>
    </row>
    <row r="1220" spans="3:8" ht="12.75">
      <c r="C1220" s="206">
        <v>38</v>
      </c>
      <c r="D1220" s="210">
        <v>43009</v>
      </c>
      <c r="E1220" s="258" t="s">
        <v>2932</v>
      </c>
      <c r="F1220" s="229" t="s">
        <v>2933</v>
      </c>
      <c r="G1220" s="205" t="s">
        <v>2931</v>
      </c>
      <c r="H1220" s="258" t="s">
        <v>653</v>
      </c>
    </row>
    <row r="1221" spans="3:8" ht="12.75">
      <c r="C1221" s="206">
        <v>39</v>
      </c>
      <c r="D1221" s="210">
        <v>43009</v>
      </c>
      <c r="E1221" s="258" t="s">
        <v>764</v>
      </c>
      <c r="F1221" s="229" t="s">
        <v>2934</v>
      </c>
      <c r="G1221" s="205" t="s">
        <v>2371</v>
      </c>
      <c r="H1221" s="258" t="s">
        <v>371</v>
      </c>
    </row>
    <row r="1222" spans="3:8" ht="12.75">
      <c r="C1222" s="206">
        <v>40</v>
      </c>
      <c r="D1222" s="210">
        <v>43009</v>
      </c>
      <c r="E1222" s="258" t="s">
        <v>2935</v>
      </c>
      <c r="F1222" s="229" t="s">
        <v>2936</v>
      </c>
      <c r="G1222" s="205" t="s">
        <v>2371</v>
      </c>
      <c r="H1222" s="258" t="s">
        <v>2937</v>
      </c>
    </row>
    <row r="1223" spans="3:8" ht="12.75">
      <c r="C1223" s="206">
        <v>41</v>
      </c>
      <c r="D1223" s="210">
        <v>43009</v>
      </c>
      <c r="E1223" s="258" t="s">
        <v>1639</v>
      </c>
      <c r="F1223" s="229" t="s">
        <v>2938</v>
      </c>
      <c r="G1223" s="205" t="s">
        <v>2614</v>
      </c>
      <c r="H1223" s="258" t="s">
        <v>8</v>
      </c>
    </row>
    <row r="1224" spans="3:8" ht="12.75">
      <c r="C1224" s="206">
        <v>42</v>
      </c>
      <c r="D1224" s="210">
        <v>43009</v>
      </c>
      <c r="E1224" s="258" t="s">
        <v>2935</v>
      </c>
      <c r="F1224" s="229" t="s">
        <v>2939</v>
      </c>
      <c r="G1224" s="205" t="s">
        <v>2385</v>
      </c>
      <c r="H1224" s="258" t="s">
        <v>2940</v>
      </c>
    </row>
    <row r="1225" spans="2:9" ht="12.75">
      <c r="B1225" s="205"/>
      <c r="D1225" s="225"/>
      <c r="E1225" s="225"/>
      <c r="F1225" s="225"/>
      <c r="G1225" s="254" t="s">
        <v>1286</v>
      </c>
      <c r="H1225" s="225"/>
      <c r="I1225" s="225"/>
    </row>
    <row r="1226" spans="3:8" ht="12.75">
      <c r="C1226" s="206">
        <v>1</v>
      </c>
      <c r="D1226" s="210">
        <v>43009</v>
      </c>
      <c r="E1226" s="259" t="s">
        <v>129</v>
      </c>
      <c r="F1226" s="260" t="s">
        <v>2941</v>
      </c>
      <c r="G1226" s="259" t="s">
        <v>2942</v>
      </c>
      <c r="H1226" s="259" t="s">
        <v>2943</v>
      </c>
    </row>
    <row r="1227" spans="3:8" ht="12.75">
      <c r="C1227" s="206">
        <v>2</v>
      </c>
      <c r="D1227" s="210">
        <v>43009</v>
      </c>
      <c r="E1227" s="259" t="s">
        <v>2944</v>
      </c>
      <c r="F1227" s="260" t="s">
        <v>2945</v>
      </c>
      <c r="G1227" s="259" t="s">
        <v>1040</v>
      </c>
      <c r="H1227" s="259" t="s">
        <v>1113</v>
      </c>
    </row>
    <row r="1228" spans="3:8" ht="12.75">
      <c r="C1228" s="206">
        <v>3</v>
      </c>
      <c r="D1228" s="210">
        <v>43009</v>
      </c>
      <c r="E1228" s="259" t="s">
        <v>2946</v>
      </c>
      <c r="F1228" s="260" t="s">
        <v>2947</v>
      </c>
      <c r="G1228" s="259" t="s">
        <v>2948</v>
      </c>
      <c r="H1228" s="259" t="s">
        <v>2949</v>
      </c>
    </row>
    <row r="1229" spans="3:8" ht="12.75">
      <c r="C1229" s="206">
        <v>4</v>
      </c>
      <c r="D1229" s="210">
        <v>43009</v>
      </c>
      <c r="E1229" s="259" t="s">
        <v>746</v>
      </c>
      <c r="F1229" s="260" t="s">
        <v>2950</v>
      </c>
      <c r="G1229" s="259" t="s">
        <v>1040</v>
      </c>
      <c r="H1229" s="259" t="s">
        <v>2951</v>
      </c>
    </row>
    <row r="1230" spans="3:8" ht="12.75">
      <c r="C1230" s="206">
        <v>5</v>
      </c>
      <c r="D1230" s="210">
        <v>43009</v>
      </c>
      <c r="E1230" s="259" t="s">
        <v>1686</v>
      </c>
      <c r="F1230" s="260" t="s">
        <v>2952</v>
      </c>
      <c r="G1230" s="259" t="s">
        <v>1040</v>
      </c>
      <c r="H1230" s="259" t="s">
        <v>2953</v>
      </c>
    </row>
    <row r="1231" spans="3:8" ht="12.75">
      <c r="C1231" s="206">
        <v>6</v>
      </c>
      <c r="D1231" s="210">
        <v>43009</v>
      </c>
      <c r="E1231" s="259" t="s">
        <v>177</v>
      </c>
      <c r="F1231" s="260" t="s">
        <v>2954</v>
      </c>
      <c r="G1231" s="259" t="s">
        <v>1049</v>
      </c>
      <c r="H1231" s="259" t="s">
        <v>1495</v>
      </c>
    </row>
    <row r="1232" spans="3:8" ht="12.75">
      <c r="C1232" s="206">
        <v>7</v>
      </c>
      <c r="D1232" s="210">
        <v>43009</v>
      </c>
      <c r="E1232" s="259" t="s">
        <v>814</v>
      </c>
      <c r="F1232" s="260" t="s">
        <v>2955</v>
      </c>
      <c r="G1232" s="259" t="s">
        <v>1049</v>
      </c>
      <c r="H1232" s="259" t="s">
        <v>2956</v>
      </c>
    </row>
    <row r="1233" spans="3:8" ht="12.75">
      <c r="C1233" s="206">
        <v>8</v>
      </c>
      <c r="D1233" s="210">
        <v>43009</v>
      </c>
      <c r="E1233" s="259" t="s">
        <v>201</v>
      </c>
      <c r="F1233" s="260" t="s">
        <v>2957</v>
      </c>
      <c r="G1233" s="259" t="s">
        <v>1049</v>
      </c>
      <c r="H1233" s="259" t="s">
        <v>474</v>
      </c>
    </row>
    <row r="1234" spans="3:8" ht="12.75">
      <c r="C1234" s="206">
        <v>9</v>
      </c>
      <c r="D1234" s="210">
        <v>43009</v>
      </c>
      <c r="E1234" s="259" t="s">
        <v>135</v>
      </c>
      <c r="F1234" s="260" t="s">
        <v>2958</v>
      </c>
      <c r="G1234" s="259" t="s">
        <v>1049</v>
      </c>
      <c r="H1234" s="259" t="s">
        <v>2959</v>
      </c>
    </row>
    <row r="1235" spans="3:8" ht="12.75">
      <c r="C1235" s="206">
        <v>10</v>
      </c>
      <c r="D1235" s="210">
        <v>43009</v>
      </c>
      <c r="E1235" s="259" t="s">
        <v>135</v>
      </c>
      <c r="F1235" s="260" t="s">
        <v>2960</v>
      </c>
      <c r="G1235" s="259" t="s">
        <v>1049</v>
      </c>
      <c r="H1235" s="259" t="s">
        <v>2961</v>
      </c>
    </row>
    <row r="1236" spans="3:8" ht="12.75">
      <c r="C1236" s="206">
        <v>11</v>
      </c>
      <c r="D1236" s="210">
        <v>43009</v>
      </c>
      <c r="E1236" s="259" t="s">
        <v>135</v>
      </c>
      <c r="F1236" s="260" t="s">
        <v>2962</v>
      </c>
      <c r="G1236" s="259" t="s">
        <v>1049</v>
      </c>
      <c r="H1236" s="259" t="s">
        <v>2900</v>
      </c>
    </row>
    <row r="1237" spans="3:8" ht="12.75">
      <c r="C1237" s="206">
        <v>12</v>
      </c>
      <c r="D1237" s="210">
        <v>43009</v>
      </c>
      <c r="E1237" s="259" t="s">
        <v>188</v>
      </c>
      <c r="F1237" s="260" t="s">
        <v>2963</v>
      </c>
      <c r="G1237" s="259" t="s">
        <v>1049</v>
      </c>
      <c r="H1237" s="259" t="s">
        <v>2964</v>
      </c>
    </row>
    <row r="1238" spans="3:8" ht="12.75">
      <c r="C1238" s="206">
        <v>13</v>
      </c>
      <c r="D1238" s="210">
        <v>43009</v>
      </c>
      <c r="E1238" s="259" t="s">
        <v>2965</v>
      </c>
      <c r="F1238" s="260" t="s">
        <v>2966</v>
      </c>
      <c r="G1238" s="259" t="s">
        <v>1049</v>
      </c>
      <c r="H1238" s="259" t="s">
        <v>2967</v>
      </c>
    </row>
    <row r="1239" spans="3:8" ht="12.75">
      <c r="C1239" s="206">
        <v>14</v>
      </c>
      <c r="D1239" s="210">
        <v>43009</v>
      </c>
      <c r="E1239" s="259" t="s">
        <v>129</v>
      </c>
      <c r="F1239" s="260" t="s">
        <v>2968</v>
      </c>
      <c r="G1239" s="259" t="s">
        <v>1049</v>
      </c>
      <c r="H1239" s="259" t="s">
        <v>1045</v>
      </c>
    </row>
    <row r="1240" spans="3:8" ht="12.75">
      <c r="C1240" s="206">
        <v>15</v>
      </c>
      <c r="D1240" s="210">
        <v>43009</v>
      </c>
      <c r="E1240" s="259" t="s">
        <v>177</v>
      </c>
      <c r="F1240" s="260" t="s">
        <v>2969</v>
      </c>
      <c r="G1240" s="259" t="s">
        <v>1063</v>
      </c>
      <c r="H1240" s="259" t="s">
        <v>2970</v>
      </c>
    </row>
    <row r="1241" spans="3:8" ht="12.75">
      <c r="C1241" s="206">
        <v>16</v>
      </c>
      <c r="D1241" s="210">
        <v>43009</v>
      </c>
      <c r="E1241" s="259" t="s">
        <v>2944</v>
      </c>
      <c r="F1241" s="260" t="s">
        <v>2971</v>
      </c>
      <c r="G1241" s="259" t="s">
        <v>1063</v>
      </c>
      <c r="H1241" s="259" t="s">
        <v>2972</v>
      </c>
    </row>
    <row r="1242" spans="3:8" ht="12.75">
      <c r="C1242" s="206">
        <v>17</v>
      </c>
      <c r="D1242" s="210">
        <v>43009</v>
      </c>
      <c r="E1242" s="259" t="s">
        <v>221</v>
      </c>
      <c r="F1242" s="260" t="s">
        <v>2973</v>
      </c>
      <c r="G1242" s="259" t="s">
        <v>1063</v>
      </c>
      <c r="H1242" s="259" t="s">
        <v>2974</v>
      </c>
    </row>
    <row r="1243" spans="3:8" ht="12.75">
      <c r="C1243" s="206">
        <v>18</v>
      </c>
      <c r="D1243" s="210">
        <v>43009</v>
      </c>
      <c r="E1243" s="259" t="s">
        <v>201</v>
      </c>
      <c r="F1243" s="260" t="s">
        <v>2975</v>
      </c>
      <c r="G1243" s="259" t="s">
        <v>1063</v>
      </c>
      <c r="H1243" s="259" t="s">
        <v>2976</v>
      </c>
    </row>
    <row r="1244" spans="3:8" ht="12.75">
      <c r="C1244" s="206">
        <v>19</v>
      </c>
      <c r="D1244" s="210">
        <v>43009</v>
      </c>
      <c r="E1244" s="259" t="s">
        <v>135</v>
      </c>
      <c r="F1244" s="260" t="s">
        <v>2977</v>
      </c>
      <c r="G1244" s="259" t="s">
        <v>1063</v>
      </c>
      <c r="H1244" s="259" t="s">
        <v>2978</v>
      </c>
    </row>
    <row r="1245" spans="3:8" ht="12.75">
      <c r="C1245" s="206">
        <v>20</v>
      </c>
      <c r="D1245" s="210">
        <v>43009</v>
      </c>
      <c r="E1245" s="259" t="s">
        <v>135</v>
      </c>
      <c r="F1245" s="260" t="s">
        <v>2979</v>
      </c>
      <c r="G1245" s="259" t="s">
        <v>1063</v>
      </c>
      <c r="H1245" s="259" t="s">
        <v>474</v>
      </c>
    </row>
    <row r="1246" spans="3:8" ht="12.75">
      <c r="C1246" s="206">
        <v>21</v>
      </c>
      <c r="D1246" s="210">
        <v>43009</v>
      </c>
      <c r="E1246" s="259" t="s">
        <v>135</v>
      </c>
      <c r="F1246" s="260" t="s">
        <v>2980</v>
      </c>
      <c r="G1246" s="259" t="s">
        <v>1063</v>
      </c>
      <c r="H1246" s="259" t="s">
        <v>2981</v>
      </c>
    </row>
    <row r="1247" spans="3:8" ht="12.75">
      <c r="C1247" s="206">
        <v>22</v>
      </c>
      <c r="D1247" s="210">
        <v>43009</v>
      </c>
      <c r="E1247" s="259" t="s">
        <v>135</v>
      </c>
      <c r="F1247" s="260" t="s">
        <v>2982</v>
      </c>
      <c r="G1247" s="259" t="s">
        <v>1063</v>
      </c>
      <c r="H1247" s="259" t="s">
        <v>2983</v>
      </c>
    </row>
    <row r="1248" spans="3:8" ht="12.75">
      <c r="C1248" s="206">
        <v>23</v>
      </c>
      <c r="D1248" s="210">
        <v>43009</v>
      </c>
      <c r="E1248" s="259" t="s">
        <v>212</v>
      </c>
      <c r="F1248" s="260" t="s">
        <v>2984</v>
      </c>
      <c r="G1248" s="259" t="s">
        <v>1063</v>
      </c>
      <c r="H1248" s="259" t="s">
        <v>2985</v>
      </c>
    </row>
    <row r="1249" spans="3:8" ht="12.75">
      <c r="C1249" s="206">
        <v>24</v>
      </c>
      <c r="D1249" s="210">
        <v>43009</v>
      </c>
      <c r="E1249" s="259" t="s">
        <v>2986</v>
      </c>
      <c r="F1249" s="260" t="s">
        <v>2987</v>
      </c>
      <c r="G1249" s="259" t="s">
        <v>1063</v>
      </c>
      <c r="H1249" s="259" t="s">
        <v>26</v>
      </c>
    </row>
    <row r="1250" spans="3:8" ht="12.75">
      <c r="C1250" s="206">
        <v>25</v>
      </c>
      <c r="D1250" s="210">
        <v>43009</v>
      </c>
      <c r="E1250" s="259" t="s">
        <v>2988</v>
      </c>
      <c r="F1250" s="260" t="s">
        <v>2989</v>
      </c>
      <c r="G1250" s="259" t="s">
        <v>1063</v>
      </c>
      <c r="H1250" s="259" t="s">
        <v>2990</v>
      </c>
    </row>
    <row r="1251" spans="3:8" ht="12.75">
      <c r="C1251" s="206">
        <v>26</v>
      </c>
      <c r="D1251" s="210">
        <v>43009</v>
      </c>
      <c r="E1251" s="259" t="s">
        <v>2988</v>
      </c>
      <c r="F1251" s="260" t="s">
        <v>2991</v>
      </c>
      <c r="G1251" s="259" t="s">
        <v>1063</v>
      </c>
      <c r="H1251" s="259" t="s">
        <v>2992</v>
      </c>
    </row>
    <row r="1252" spans="3:8" ht="12.75">
      <c r="C1252" s="206">
        <v>27</v>
      </c>
      <c r="D1252" s="210">
        <v>43009</v>
      </c>
      <c r="E1252" s="259" t="s">
        <v>1686</v>
      </c>
      <c r="F1252" s="260" t="s">
        <v>2993</v>
      </c>
      <c r="G1252" s="259" t="s">
        <v>1063</v>
      </c>
      <c r="H1252" s="259" t="s">
        <v>296</v>
      </c>
    </row>
    <row r="1253" spans="3:8" ht="12.75">
      <c r="C1253" s="206">
        <v>28</v>
      </c>
      <c r="D1253" s="210">
        <v>43009</v>
      </c>
      <c r="E1253" s="259" t="s">
        <v>177</v>
      </c>
      <c r="F1253" s="260" t="s">
        <v>2994</v>
      </c>
      <c r="G1253" s="259" t="s">
        <v>1076</v>
      </c>
      <c r="H1253" s="259" t="s">
        <v>2995</v>
      </c>
    </row>
    <row r="1254" spans="3:8" ht="12.75">
      <c r="C1254" s="206">
        <v>29</v>
      </c>
      <c r="D1254" s="210">
        <v>43009</v>
      </c>
      <c r="E1254" s="259" t="s">
        <v>2944</v>
      </c>
      <c r="F1254" s="260" t="s">
        <v>2996</v>
      </c>
      <c r="G1254" s="259" t="s">
        <v>1076</v>
      </c>
      <c r="H1254" s="259" t="s">
        <v>28</v>
      </c>
    </row>
    <row r="1255" spans="3:8" ht="12.75">
      <c r="C1255" s="206">
        <v>30</v>
      </c>
      <c r="D1255" s="210">
        <v>43009</v>
      </c>
      <c r="E1255" s="259" t="s">
        <v>2890</v>
      </c>
      <c r="F1255" s="260" t="s">
        <v>2997</v>
      </c>
      <c r="G1255" s="259" t="s">
        <v>1076</v>
      </c>
      <c r="H1255" s="259" t="s">
        <v>2998</v>
      </c>
    </row>
    <row r="1256" spans="3:8" ht="12.75">
      <c r="C1256" s="206">
        <v>31</v>
      </c>
      <c r="D1256" s="210">
        <v>43009</v>
      </c>
      <c r="E1256" s="259" t="s">
        <v>201</v>
      </c>
      <c r="F1256" s="260" t="s">
        <v>2999</v>
      </c>
      <c r="G1256" s="259" t="s">
        <v>1076</v>
      </c>
      <c r="H1256" s="259" t="s">
        <v>3000</v>
      </c>
    </row>
    <row r="1257" spans="3:8" ht="12.75">
      <c r="C1257" s="206">
        <v>32</v>
      </c>
      <c r="D1257" s="210">
        <v>43009</v>
      </c>
      <c r="E1257" s="259" t="s">
        <v>135</v>
      </c>
      <c r="F1257" s="260" t="s">
        <v>3001</v>
      </c>
      <c r="G1257" s="259" t="s">
        <v>1076</v>
      </c>
      <c r="H1257" s="259" t="s">
        <v>3002</v>
      </c>
    </row>
    <row r="1258" spans="2:8" ht="12.75">
      <c r="B1258" s="206">
        <f>C1224+C1258</f>
        <v>75</v>
      </c>
      <c r="C1258" s="206">
        <v>33</v>
      </c>
      <c r="D1258" s="210">
        <v>43009</v>
      </c>
      <c r="E1258" s="259" t="s">
        <v>135</v>
      </c>
      <c r="F1258" s="260" t="s">
        <v>3003</v>
      </c>
      <c r="G1258" s="259" t="s">
        <v>3004</v>
      </c>
      <c r="H1258" s="259" t="s">
        <v>3005</v>
      </c>
    </row>
    <row r="1261" spans="4:9" ht="12.75">
      <c r="D1261" s="221" t="s">
        <v>3006</v>
      </c>
      <c r="G1261" s="219" t="s">
        <v>2700</v>
      </c>
      <c r="I1261" s="225"/>
    </row>
    <row r="1262" spans="3:9" ht="12.75">
      <c r="C1262" s="206">
        <v>1</v>
      </c>
      <c r="D1262" s="210">
        <v>43160</v>
      </c>
      <c r="E1262" s="205" t="s">
        <v>135</v>
      </c>
      <c r="F1262" s="207" t="s">
        <v>3007</v>
      </c>
      <c r="G1262" s="259" t="s">
        <v>2942</v>
      </c>
      <c r="H1262" s="205" t="s">
        <v>3008</v>
      </c>
      <c r="I1262" s="205" t="s">
        <v>3009</v>
      </c>
    </row>
    <row r="1263" spans="3:9" ht="12.75">
      <c r="C1263" s="206">
        <v>2</v>
      </c>
      <c r="D1263" s="210">
        <v>43160</v>
      </c>
      <c r="E1263" s="205" t="s">
        <v>238</v>
      </c>
      <c r="F1263" s="207" t="s">
        <v>3010</v>
      </c>
      <c r="G1263" s="210" t="s">
        <v>1040</v>
      </c>
      <c r="H1263" s="205" t="s">
        <v>22</v>
      </c>
      <c r="I1263" s="205" t="s">
        <v>3011</v>
      </c>
    </row>
    <row r="1264" spans="3:9" ht="12.75">
      <c r="C1264" s="206">
        <v>3</v>
      </c>
      <c r="D1264" s="210">
        <v>43160</v>
      </c>
      <c r="E1264" s="205" t="s">
        <v>1056</v>
      </c>
      <c r="F1264" s="207" t="s">
        <v>3012</v>
      </c>
      <c r="G1264" s="210" t="s">
        <v>1040</v>
      </c>
      <c r="H1264" s="205" t="s">
        <v>8</v>
      </c>
      <c r="I1264" s="205" t="s">
        <v>3013</v>
      </c>
    </row>
    <row r="1265" spans="3:9" ht="12.75">
      <c r="C1265" s="206">
        <v>4</v>
      </c>
      <c r="D1265" s="210">
        <v>43160</v>
      </c>
      <c r="E1265" s="205" t="s">
        <v>177</v>
      </c>
      <c r="F1265" s="207" t="s">
        <v>3014</v>
      </c>
      <c r="G1265" s="210" t="s">
        <v>1040</v>
      </c>
      <c r="H1265" s="205" t="s">
        <v>3015</v>
      </c>
      <c r="I1265" s="205" t="s">
        <v>3016</v>
      </c>
    </row>
    <row r="1266" spans="3:9" ht="12.75">
      <c r="C1266" s="206">
        <v>5</v>
      </c>
      <c r="D1266" s="210">
        <v>43160</v>
      </c>
      <c r="E1266" s="205" t="s">
        <v>764</v>
      </c>
      <c r="F1266" s="207" t="s">
        <v>3017</v>
      </c>
      <c r="G1266" s="210" t="s">
        <v>1040</v>
      </c>
      <c r="H1266" s="205" t="s">
        <v>3018</v>
      </c>
      <c r="I1266" s="205" t="s">
        <v>3019</v>
      </c>
    </row>
    <row r="1267" spans="3:9" ht="12.75">
      <c r="C1267" s="206">
        <v>6</v>
      </c>
      <c r="D1267" s="210">
        <v>43160</v>
      </c>
      <c r="E1267" s="205" t="s">
        <v>201</v>
      </c>
      <c r="F1267" s="207" t="s">
        <v>3020</v>
      </c>
      <c r="G1267" s="210" t="s">
        <v>1040</v>
      </c>
      <c r="H1267" s="205" t="s">
        <v>3021</v>
      </c>
      <c r="I1267" s="205" t="s">
        <v>3022</v>
      </c>
    </row>
    <row r="1268" spans="3:9" ht="12.75">
      <c r="C1268" s="206">
        <v>7</v>
      </c>
      <c r="D1268" s="210">
        <v>43160</v>
      </c>
      <c r="E1268" s="205" t="s">
        <v>135</v>
      </c>
      <c r="F1268" s="261">
        <v>1159</v>
      </c>
      <c r="G1268" s="210" t="s">
        <v>1040</v>
      </c>
      <c r="H1268" s="205" t="s">
        <v>3023</v>
      </c>
      <c r="I1268" s="205" t="s">
        <v>3024</v>
      </c>
    </row>
    <row r="1269" spans="3:9" ht="12.75">
      <c r="C1269" s="206">
        <v>8</v>
      </c>
      <c r="D1269" s="210">
        <v>43160</v>
      </c>
      <c r="E1269" s="205" t="s">
        <v>156</v>
      </c>
      <c r="F1269" s="207" t="s">
        <v>3025</v>
      </c>
      <c r="G1269" s="210" t="s">
        <v>1040</v>
      </c>
      <c r="H1269" s="205" t="s">
        <v>3026</v>
      </c>
      <c r="I1269" s="205" t="s">
        <v>3027</v>
      </c>
    </row>
    <row r="1270" spans="3:9" ht="12.75">
      <c r="C1270" s="206">
        <v>9</v>
      </c>
      <c r="D1270" s="210">
        <v>43160</v>
      </c>
      <c r="E1270" s="205" t="s">
        <v>3028</v>
      </c>
      <c r="F1270" s="207" t="s">
        <v>3029</v>
      </c>
      <c r="G1270" s="210" t="s">
        <v>1040</v>
      </c>
      <c r="H1270" s="205" t="s">
        <v>3030</v>
      </c>
      <c r="I1270" s="205" t="s">
        <v>3031</v>
      </c>
    </row>
    <row r="1271" spans="3:9" ht="12.75">
      <c r="C1271" s="206">
        <v>10</v>
      </c>
      <c r="D1271" s="210">
        <v>43160</v>
      </c>
      <c r="E1271" s="205" t="s">
        <v>238</v>
      </c>
      <c r="F1271" s="207" t="s">
        <v>3032</v>
      </c>
      <c r="G1271" s="205" t="s">
        <v>1049</v>
      </c>
      <c r="H1271" s="205" t="s">
        <v>296</v>
      </c>
      <c r="I1271" s="205" t="s">
        <v>3033</v>
      </c>
    </row>
    <row r="1272" spans="3:9" ht="12.75">
      <c r="C1272" s="206">
        <v>11</v>
      </c>
      <c r="D1272" s="210">
        <v>43160</v>
      </c>
      <c r="E1272" s="205" t="s">
        <v>2932</v>
      </c>
      <c r="F1272" s="207" t="s">
        <v>3034</v>
      </c>
      <c r="G1272" s="205" t="s">
        <v>1049</v>
      </c>
      <c r="H1272" s="205" t="s">
        <v>3035</v>
      </c>
      <c r="I1272" s="205" t="s">
        <v>3036</v>
      </c>
    </row>
    <row r="1273" spans="3:9" ht="12.75">
      <c r="C1273" s="206">
        <v>12</v>
      </c>
      <c r="D1273" s="210">
        <v>43160</v>
      </c>
      <c r="E1273" s="205" t="s">
        <v>814</v>
      </c>
      <c r="F1273" s="207" t="s">
        <v>3037</v>
      </c>
      <c r="G1273" s="205" t="s">
        <v>1049</v>
      </c>
      <c r="H1273" s="205" t="s">
        <v>1045</v>
      </c>
      <c r="I1273" s="205" t="s">
        <v>3038</v>
      </c>
    </row>
    <row r="1274" spans="3:9" ht="12.75">
      <c r="C1274" s="206">
        <v>13</v>
      </c>
      <c r="D1274" s="210">
        <v>43160</v>
      </c>
      <c r="E1274" s="205" t="s">
        <v>764</v>
      </c>
      <c r="F1274" s="207" t="s">
        <v>3039</v>
      </c>
      <c r="G1274" s="205" t="s">
        <v>1049</v>
      </c>
      <c r="H1274" s="205" t="s">
        <v>1565</v>
      </c>
      <c r="I1274" s="205" t="s">
        <v>3040</v>
      </c>
    </row>
    <row r="1275" spans="3:9" ht="12.75">
      <c r="C1275" s="206">
        <v>14</v>
      </c>
      <c r="D1275" s="210">
        <v>43160</v>
      </c>
      <c r="E1275" s="205" t="s">
        <v>201</v>
      </c>
      <c r="F1275" s="207" t="s">
        <v>3041</v>
      </c>
      <c r="G1275" s="205" t="s">
        <v>1049</v>
      </c>
      <c r="H1275" s="205" t="s">
        <v>3042</v>
      </c>
      <c r="I1275" s="205" t="s">
        <v>3043</v>
      </c>
    </row>
    <row r="1276" spans="3:9" ht="12.75">
      <c r="C1276" s="206">
        <v>15</v>
      </c>
      <c r="D1276" s="210">
        <v>43160</v>
      </c>
      <c r="E1276" s="205" t="s">
        <v>135</v>
      </c>
      <c r="F1276" s="207" t="s">
        <v>3044</v>
      </c>
      <c r="G1276" s="205" t="s">
        <v>1049</v>
      </c>
      <c r="H1276" s="205" t="s">
        <v>26</v>
      </c>
      <c r="I1276" s="205" t="s">
        <v>3045</v>
      </c>
    </row>
    <row r="1277" spans="3:9" ht="12.75">
      <c r="C1277" s="206">
        <v>16</v>
      </c>
      <c r="D1277" s="210">
        <v>43160</v>
      </c>
      <c r="E1277" s="205" t="s">
        <v>156</v>
      </c>
      <c r="F1277" s="207" t="s">
        <v>3046</v>
      </c>
      <c r="G1277" s="205" t="s">
        <v>1049</v>
      </c>
      <c r="H1277" s="205" t="s">
        <v>22</v>
      </c>
      <c r="I1277" s="205" t="s">
        <v>3047</v>
      </c>
    </row>
    <row r="1278" spans="3:9" ht="12.75">
      <c r="C1278" s="206">
        <v>17</v>
      </c>
      <c r="D1278" s="210">
        <v>43160</v>
      </c>
      <c r="E1278" s="205" t="s">
        <v>3048</v>
      </c>
      <c r="F1278" s="207" t="s">
        <v>3049</v>
      </c>
      <c r="G1278" s="205" t="s">
        <v>1049</v>
      </c>
      <c r="H1278" s="205" t="s">
        <v>18</v>
      </c>
      <c r="I1278" s="205" t="s">
        <v>3050</v>
      </c>
    </row>
    <row r="1279" spans="3:9" ht="12.75">
      <c r="C1279" s="206">
        <v>18</v>
      </c>
      <c r="D1279" s="210">
        <v>43160</v>
      </c>
      <c r="E1279" s="205" t="s">
        <v>238</v>
      </c>
      <c r="F1279" s="207" t="s">
        <v>3051</v>
      </c>
      <c r="G1279" s="205" t="s">
        <v>1063</v>
      </c>
      <c r="H1279" s="205" t="s">
        <v>3052</v>
      </c>
      <c r="I1279" s="205" t="s">
        <v>3053</v>
      </c>
    </row>
    <row r="1280" spans="3:9" ht="12.75">
      <c r="C1280" s="206">
        <v>19</v>
      </c>
      <c r="D1280" s="210">
        <v>43160</v>
      </c>
      <c r="E1280" s="205" t="s">
        <v>177</v>
      </c>
      <c r="F1280" s="207" t="s">
        <v>3054</v>
      </c>
      <c r="G1280" s="205" t="s">
        <v>1063</v>
      </c>
      <c r="H1280" s="205" t="s">
        <v>296</v>
      </c>
      <c r="I1280" s="205" t="s">
        <v>3055</v>
      </c>
    </row>
    <row r="1281" spans="3:9" ht="12.75">
      <c r="C1281" s="206">
        <v>20</v>
      </c>
      <c r="D1281" s="210">
        <v>43160</v>
      </c>
      <c r="E1281" s="205" t="s">
        <v>1042</v>
      </c>
      <c r="F1281" s="207" t="s">
        <v>3056</v>
      </c>
      <c r="G1281" s="205" t="s">
        <v>1063</v>
      </c>
      <c r="H1281" s="205" t="s">
        <v>131</v>
      </c>
      <c r="I1281" s="205" t="s">
        <v>3057</v>
      </c>
    </row>
    <row r="1282" spans="3:9" ht="12.75">
      <c r="C1282" s="206">
        <v>21</v>
      </c>
      <c r="D1282" s="210">
        <v>43160</v>
      </c>
      <c r="E1282" s="205" t="s">
        <v>3058</v>
      </c>
      <c r="F1282" s="207" t="s">
        <v>3059</v>
      </c>
      <c r="G1282" s="205" t="s">
        <v>1063</v>
      </c>
      <c r="H1282" s="205" t="s">
        <v>3060</v>
      </c>
      <c r="I1282" s="205" t="s">
        <v>3061</v>
      </c>
    </row>
    <row r="1283" spans="3:9" ht="12.75">
      <c r="C1283" s="206">
        <v>22</v>
      </c>
      <c r="D1283" s="210">
        <v>43160</v>
      </c>
      <c r="E1283" s="205" t="s">
        <v>764</v>
      </c>
      <c r="F1283" s="207" t="s">
        <v>3062</v>
      </c>
      <c r="G1283" s="205" t="s">
        <v>1063</v>
      </c>
      <c r="H1283" s="205" t="s">
        <v>3063</v>
      </c>
      <c r="I1283" s="205" t="s">
        <v>3064</v>
      </c>
    </row>
    <row r="1284" spans="3:9" ht="12.75">
      <c r="C1284" s="206">
        <v>23</v>
      </c>
      <c r="D1284" s="210">
        <v>43160</v>
      </c>
      <c r="E1284" s="205" t="s">
        <v>201</v>
      </c>
      <c r="F1284" s="207" t="s">
        <v>3065</v>
      </c>
      <c r="G1284" s="205" t="s">
        <v>1063</v>
      </c>
      <c r="H1284" s="205" t="s">
        <v>213</v>
      </c>
      <c r="I1284" s="205" t="s">
        <v>3066</v>
      </c>
    </row>
    <row r="1285" spans="3:9" ht="12.75">
      <c r="C1285" s="206">
        <v>24</v>
      </c>
      <c r="D1285" s="210">
        <v>43160</v>
      </c>
      <c r="E1285" s="205" t="s">
        <v>135</v>
      </c>
      <c r="F1285" s="207" t="s">
        <v>303</v>
      </c>
      <c r="G1285" s="205" t="s">
        <v>1063</v>
      </c>
      <c r="H1285" s="205" t="s">
        <v>15</v>
      </c>
      <c r="I1285" s="205" t="s">
        <v>3067</v>
      </c>
    </row>
    <row r="1286" spans="3:9" ht="12.75">
      <c r="C1286" s="206">
        <v>25</v>
      </c>
      <c r="D1286" s="210">
        <v>43160</v>
      </c>
      <c r="E1286" s="205" t="s">
        <v>135</v>
      </c>
      <c r="F1286" s="207" t="s">
        <v>3068</v>
      </c>
      <c r="G1286" s="205" t="s">
        <v>1063</v>
      </c>
      <c r="H1286" s="205" t="s">
        <v>3069</v>
      </c>
      <c r="I1286" s="205" t="s">
        <v>3070</v>
      </c>
    </row>
    <row r="1287" spans="3:9" ht="12.75">
      <c r="C1287" s="206">
        <v>26</v>
      </c>
      <c r="D1287" s="210">
        <v>43160</v>
      </c>
      <c r="E1287" s="205" t="s">
        <v>135</v>
      </c>
      <c r="F1287" s="207" t="s">
        <v>3071</v>
      </c>
      <c r="G1287" s="205" t="s">
        <v>1063</v>
      </c>
      <c r="H1287" s="205" t="s">
        <v>3072</v>
      </c>
      <c r="I1287" s="205" t="s">
        <v>3073</v>
      </c>
    </row>
    <row r="1288" spans="3:9" ht="12.75">
      <c r="C1288" s="206">
        <v>27</v>
      </c>
      <c r="D1288" s="210">
        <v>43160</v>
      </c>
      <c r="E1288" s="205" t="s">
        <v>1056</v>
      </c>
      <c r="F1288" s="207" t="s">
        <v>3074</v>
      </c>
      <c r="G1288" s="205" t="s">
        <v>1063</v>
      </c>
      <c r="H1288" s="205" t="s">
        <v>18</v>
      </c>
      <c r="I1288" s="205" t="s">
        <v>3075</v>
      </c>
    </row>
    <row r="1289" spans="3:9" ht="12.75">
      <c r="C1289" s="206">
        <v>28</v>
      </c>
      <c r="D1289" s="210">
        <v>43160</v>
      </c>
      <c r="E1289" s="205" t="s">
        <v>177</v>
      </c>
      <c r="F1289" s="207" t="s">
        <v>3076</v>
      </c>
      <c r="G1289" s="205" t="s">
        <v>1076</v>
      </c>
      <c r="H1289" s="205" t="s">
        <v>3077</v>
      </c>
      <c r="I1289" s="205" t="s">
        <v>3078</v>
      </c>
    </row>
    <row r="1290" spans="3:9" ht="12.75">
      <c r="C1290" s="206">
        <v>29</v>
      </c>
      <c r="D1290" s="210">
        <v>43160</v>
      </c>
      <c r="E1290" s="205" t="s">
        <v>814</v>
      </c>
      <c r="F1290" s="207" t="s">
        <v>3079</v>
      </c>
      <c r="G1290" s="205" t="s">
        <v>3080</v>
      </c>
      <c r="H1290" s="205" t="s">
        <v>2893</v>
      </c>
      <c r="I1290" s="205" t="s">
        <v>3081</v>
      </c>
    </row>
    <row r="1291" spans="3:9" ht="12.75">
      <c r="C1291" s="206">
        <v>30</v>
      </c>
      <c r="D1291" s="210">
        <v>43160</v>
      </c>
      <c r="E1291" s="205" t="s">
        <v>1521</v>
      </c>
      <c r="F1291" s="207" t="s">
        <v>1198</v>
      </c>
      <c r="G1291" s="205" t="s">
        <v>3082</v>
      </c>
      <c r="H1291" s="205" t="s">
        <v>10</v>
      </c>
      <c r="I1291" s="205" t="s">
        <v>3083</v>
      </c>
    </row>
    <row r="1292" spans="3:9" ht="12.75">
      <c r="C1292" s="206">
        <v>31</v>
      </c>
      <c r="D1292" s="210">
        <v>43160</v>
      </c>
      <c r="E1292" s="205" t="s">
        <v>135</v>
      </c>
      <c r="F1292" s="207" t="s">
        <v>3084</v>
      </c>
      <c r="G1292" s="205" t="s">
        <v>3082</v>
      </c>
      <c r="H1292" s="205" t="s">
        <v>562</v>
      </c>
      <c r="I1292" s="205" t="s">
        <v>3085</v>
      </c>
    </row>
    <row r="1293" spans="3:9" ht="12.75">
      <c r="C1293" s="206">
        <v>32</v>
      </c>
      <c r="D1293" s="210">
        <v>43160</v>
      </c>
      <c r="E1293" s="205" t="s">
        <v>156</v>
      </c>
      <c r="F1293" s="207" t="s">
        <v>3086</v>
      </c>
      <c r="G1293" s="205" t="s">
        <v>3087</v>
      </c>
      <c r="H1293" s="205" t="s">
        <v>2053</v>
      </c>
      <c r="I1293" s="205" t="s">
        <v>3088</v>
      </c>
    </row>
    <row r="1294" spans="3:9" ht="12.75">
      <c r="C1294" s="206">
        <v>33</v>
      </c>
      <c r="D1294" s="210">
        <v>43160</v>
      </c>
      <c r="E1294" s="205" t="s">
        <v>1639</v>
      </c>
      <c r="F1294" s="207" t="s">
        <v>3089</v>
      </c>
      <c r="G1294" s="205" t="s">
        <v>1087</v>
      </c>
      <c r="H1294" s="205" t="s">
        <v>360</v>
      </c>
      <c r="I1294" s="205" t="s">
        <v>3090</v>
      </c>
    </row>
    <row r="1295" spans="3:9" ht="12.75">
      <c r="C1295" s="206">
        <v>34</v>
      </c>
      <c r="D1295" s="210">
        <v>43160</v>
      </c>
      <c r="E1295" s="205" t="s">
        <v>1060</v>
      </c>
      <c r="F1295" s="207" t="s">
        <v>3091</v>
      </c>
      <c r="G1295" s="205" t="s">
        <v>1087</v>
      </c>
      <c r="H1295" s="205" t="s">
        <v>3092</v>
      </c>
      <c r="I1295" s="205" t="s">
        <v>3093</v>
      </c>
    </row>
    <row r="1296" spans="3:9" ht="12.75">
      <c r="C1296" s="206">
        <v>35</v>
      </c>
      <c r="D1296" s="210">
        <v>43160</v>
      </c>
      <c r="E1296" s="205" t="s">
        <v>1085</v>
      </c>
      <c r="F1296" s="207" t="s">
        <v>3094</v>
      </c>
      <c r="G1296" s="205" t="s">
        <v>2188</v>
      </c>
      <c r="H1296" s="205" t="s">
        <v>26</v>
      </c>
      <c r="I1296" s="205" t="s">
        <v>3095</v>
      </c>
    </row>
    <row r="1297" spans="2:9" ht="12.75">
      <c r="B1297" s="205"/>
      <c r="D1297" s="225"/>
      <c r="E1297" s="225"/>
      <c r="F1297" s="225"/>
      <c r="G1297" s="254" t="s">
        <v>1286</v>
      </c>
      <c r="H1297" s="225"/>
      <c r="I1297" s="225"/>
    </row>
    <row r="1298" spans="3:9" ht="12.75">
      <c r="C1298" s="206">
        <v>1</v>
      </c>
      <c r="D1298" s="210">
        <v>43160</v>
      </c>
      <c r="E1298" s="205" t="s">
        <v>140</v>
      </c>
      <c r="F1298" s="207" t="s">
        <v>139</v>
      </c>
      <c r="G1298" s="205" t="s">
        <v>2942</v>
      </c>
      <c r="H1298" s="205" t="s">
        <v>141</v>
      </c>
      <c r="I1298" s="205" t="s">
        <v>3096</v>
      </c>
    </row>
    <row r="1299" spans="3:9" ht="12.75">
      <c r="C1299" s="206">
        <v>2</v>
      </c>
      <c r="D1299" s="210">
        <v>43160</v>
      </c>
      <c r="E1299" s="205" t="s">
        <v>3097</v>
      </c>
      <c r="F1299" s="207" t="s">
        <v>3098</v>
      </c>
      <c r="G1299" s="205" t="s">
        <v>1040</v>
      </c>
      <c r="H1299" s="205" t="s">
        <v>239</v>
      </c>
      <c r="I1299" s="205" t="s">
        <v>3099</v>
      </c>
    </row>
    <row r="1300" spans="3:9" ht="12.75">
      <c r="C1300" s="206">
        <v>3</v>
      </c>
      <c r="D1300" s="210">
        <v>43160</v>
      </c>
      <c r="E1300" s="205" t="s">
        <v>177</v>
      </c>
      <c r="F1300" s="207" t="s">
        <v>3100</v>
      </c>
      <c r="G1300" s="205" t="s">
        <v>1040</v>
      </c>
      <c r="H1300" s="205" t="s">
        <v>3101</v>
      </c>
      <c r="I1300" s="205" t="s">
        <v>3102</v>
      </c>
    </row>
    <row r="1301" spans="3:9" ht="12.75">
      <c r="C1301" s="206">
        <v>4</v>
      </c>
      <c r="D1301" s="210">
        <v>43160</v>
      </c>
      <c r="E1301" s="205" t="s">
        <v>814</v>
      </c>
      <c r="F1301" s="207" t="s">
        <v>3103</v>
      </c>
      <c r="G1301" s="205" t="s">
        <v>1040</v>
      </c>
      <c r="H1301" s="205" t="s">
        <v>3101</v>
      </c>
      <c r="I1301" s="205" t="s">
        <v>3104</v>
      </c>
    </row>
    <row r="1302" spans="3:9" ht="12.75">
      <c r="C1302" s="206">
        <v>5</v>
      </c>
      <c r="D1302" s="210">
        <v>43160</v>
      </c>
      <c r="E1302" s="205" t="s">
        <v>221</v>
      </c>
      <c r="F1302" s="207" t="s">
        <v>3105</v>
      </c>
      <c r="G1302" s="205" t="s">
        <v>1040</v>
      </c>
      <c r="H1302" s="205" t="s">
        <v>3106</v>
      </c>
      <c r="I1302" s="205" t="s">
        <v>3107</v>
      </c>
    </row>
    <row r="1303" spans="3:9" ht="12.75">
      <c r="C1303" s="206">
        <v>6</v>
      </c>
      <c r="D1303" s="210">
        <v>43160</v>
      </c>
      <c r="E1303" s="205" t="s">
        <v>3108</v>
      </c>
      <c r="F1303" s="207" t="s">
        <v>3109</v>
      </c>
      <c r="G1303" s="205" t="s">
        <v>1040</v>
      </c>
      <c r="H1303" s="205" t="s">
        <v>3110</v>
      </c>
      <c r="I1303" s="205" t="s">
        <v>3111</v>
      </c>
    </row>
    <row r="1304" spans="3:9" ht="12.75">
      <c r="C1304" s="206">
        <v>7</v>
      </c>
      <c r="D1304" s="210">
        <v>43160</v>
      </c>
      <c r="E1304" s="205" t="s">
        <v>2946</v>
      </c>
      <c r="F1304" s="207" t="s">
        <v>3112</v>
      </c>
      <c r="G1304" s="205" t="s">
        <v>1040</v>
      </c>
      <c r="H1304" s="205" t="s">
        <v>3113</v>
      </c>
      <c r="I1304" s="205" t="s">
        <v>3114</v>
      </c>
    </row>
    <row r="1305" spans="3:9" ht="12.75">
      <c r="C1305" s="206">
        <v>8</v>
      </c>
      <c r="D1305" s="210">
        <v>43160</v>
      </c>
      <c r="E1305" s="205" t="s">
        <v>3115</v>
      </c>
      <c r="F1305" s="207" t="s">
        <v>3116</v>
      </c>
      <c r="G1305" s="205" t="s">
        <v>1049</v>
      </c>
      <c r="H1305" s="205" t="s">
        <v>1672</v>
      </c>
      <c r="I1305" s="205" t="s">
        <v>3117</v>
      </c>
    </row>
    <row r="1306" spans="3:9" ht="12.75">
      <c r="C1306" s="206">
        <v>9</v>
      </c>
      <c r="D1306" s="210">
        <v>43160</v>
      </c>
      <c r="E1306" s="205" t="s">
        <v>2932</v>
      </c>
      <c r="F1306" s="207" t="s">
        <v>3118</v>
      </c>
      <c r="G1306" s="205" t="s">
        <v>1049</v>
      </c>
      <c r="H1306" s="205" t="s">
        <v>3119</v>
      </c>
      <c r="I1306" s="205" t="s">
        <v>3120</v>
      </c>
    </row>
    <row r="1307" spans="3:9" ht="12.75">
      <c r="C1307" s="206">
        <v>10</v>
      </c>
      <c r="D1307" s="210">
        <v>43160</v>
      </c>
      <c r="E1307" s="205" t="s">
        <v>764</v>
      </c>
      <c r="F1307" s="207" t="s">
        <v>3121</v>
      </c>
      <c r="G1307" s="205" t="s">
        <v>1049</v>
      </c>
      <c r="H1307" s="205" t="s">
        <v>3122</v>
      </c>
      <c r="I1307" s="205" t="s">
        <v>3123</v>
      </c>
    </row>
    <row r="1308" spans="3:9" ht="12.75">
      <c r="C1308" s="206">
        <v>11</v>
      </c>
      <c r="D1308" s="210">
        <v>43160</v>
      </c>
      <c r="E1308" s="205" t="s">
        <v>3108</v>
      </c>
      <c r="F1308" s="207" t="s">
        <v>3124</v>
      </c>
      <c r="G1308" s="205" t="s">
        <v>1049</v>
      </c>
      <c r="H1308" s="205" t="s">
        <v>2876</v>
      </c>
      <c r="I1308" s="205" t="s">
        <v>3125</v>
      </c>
    </row>
    <row r="1309" spans="3:9" ht="12.75">
      <c r="C1309" s="206">
        <v>12</v>
      </c>
      <c r="D1309" s="210">
        <v>43160</v>
      </c>
      <c r="E1309" s="205" t="s">
        <v>135</v>
      </c>
      <c r="F1309" s="207" t="s">
        <v>3126</v>
      </c>
      <c r="G1309" s="205" t="s">
        <v>1049</v>
      </c>
      <c r="H1309" s="205" t="s">
        <v>3127</v>
      </c>
      <c r="I1309" s="205" t="s">
        <v>3128</v>
      </c>
    </row>
    <row r="1310" spans="3:9" ht="12.75">
      <c r="C1310" s="206">
        <v>13</v>
      </c>
      <c r="D1310" s="210">
        <v>43160</v>
      </c>
      <c r="E1310" s="205" t="s">
        <v>135</v>
      </c>
      <c r="F1310" s="207" t="s">
        <v>3129</v>
      </c>
      <c r="G1310" s="205" t="s">
        <v>1049</v>
      </c>
      <c r="H1310" s="205" t="s">
        <v>3130</v>
      </c>
      <c r="I1310" s="205" t="s">
        <v>3131</v>
      </c>
    </row>
    <row r="1311" spans="3:9" ht="12.75">
      <c r="C1311" s="206">
        <v>14</v>
      </c>
      <c r="D1311" s="210">
        <v>43160</v>
      </c>
      <c r="E1311" s="205" t="s">
        <v>193</v>
      </c>
      <c r="F1311" s="207" t="s">
        <v>3132</v>
      </c>
      <c r="G1311" s="205" t="s">
        <v>1049</v>
      </c>
      <c r="H1311" s="205" t="s">
        <v>3133</v>
      </c>
      <c r="I1311" s="205" t="s">
        <v>3134</v>
      </c>
    </row>
    <row r="1312" spans="3:9" ht="12.75">
      <c r="C1312" s="206">
        <v>15</v>
      </c>
      <c r="D1312" s="210">
        <v>43160</v>
      </c>
      <c r="E1312" s="205" t="s">
        <v>1813</v>
      </c>
      <c r="F1312" s="207" t="s">
        <v>3135</v>
      </c>
      <c r="G1312" s="205" t="s">
        <v>1049</v>
      </c>
      <c r="H1312" s="205" t="s">
        <v>2876</v>
      </c>
      <c r="I1312" s="205" t="s">
        <v>3136</v>
      </c>
    </row>
    <row r="1313" spans="3:9" ht="12.75">
      <c r="C1313" s="206">
        <v>16</v>
      </c>
      <c r="D1313" s="210">
        <v>43160</v>
      </c>
      <c r="E1313" s="205" t="s">
        <v>177</v>
      </c>
      <c r="F1313" s="207" t="s">
        <v>3137</v>
      </c>
      <c r="G1313" s="205" t="s">
        <v>1063</v>
      </c>
      <c r="H1313" s="205" t="s">
        <v>3138</v>
      </c>
      <c r="I1313" s="205" t="s">
        <v>3139</v>
      </c>
    </row>
    <row r="1314" spans="3:9" ht="12.75">
      <c r="C1314" s="206">
        <v>17</v>
      </c>
      <c r="D1314" s="210">
        <v>43160</v>
      </c>
      <c r="E1314" s="205" t="s">
        <v>2944</v>
      </c>
      <c r="F1314" s="207" t="s">
        <v>552</v>
      </c>
      <c r="G1314" s="205" t="s">
        <v>1063</v>
      </c>
      <c r="H1314" s="205" t="s">
        <v>8</v>
      </c>
      <c r="I1314" s="205" t="s">
        <v>3140</v>
      </c>
    </row>
    <row r="1315" spans="3:9" ht="12.75">
      <c r="C1315" s="206">
        <v>18</v>
      </c>
      <c r="D1315" s="210">
        <v>43160</v>
      </c>
      <c r="E1315" s="205" t="s">
        <v>764</v>
      </c>
      <c r="F1315" s="207" t="s">
        <v>3141</v>
      </c>
      <c r="G1315" s="205" t="s">
        <v>1063</v>
      </c>
      <c r="H1315" s="205" t="s">
        <v>3142</v>
      </c>
      <c r="I1315" s="205" t="s">
        <v>3143</v>
      </c>
    </row>
    <row r="1316" spans="3:9" ht="12.75">
      <c r="C1316" s="206">
        <v>19</v>
      </c>
      <c r="D1316" s="210">
        <v>43160</v>
      </c>
      <c r="E1316" s="205" t="s">
        <v>182</v>
      </c>
      <c r="F1316" s="207" t="s">
        <v>3144</v>
      </c>
      <c r="G1316" s="205" t="s">
        <v>1063</v>
      </c>
      <c r="H1316" s="205" t="s">
        <v>8</v>
      </c>
      <c r="I1316" s="205" t="s">
        <v>3145</v>
      </c>
    </row>
    <row r="1317" spans="3:9" ht="12.75">
      <c r="C1317" s="206">
        <v>20</v>
      </c>
      <c r="D1317" s="210">
        <v>43160</v>
      </c>
      <c r="E1317" s="205" t="s">
        <v>3146</v>
      </c>
      <c r="F1317" s="207" t="s">
        <v>3147</v>
      </c>
      <c r="G1317" s="205" t="s">
        <v>1063</v>
      </c>
      <c r="H1317" s="205" t="s">
        <v>28</v>
      </c>
      <c r="I1317" s="205" t="s">
        <v>3148</v>
      </c>
    </row>
    <row r="1318" spans="3:9" ht="12.75">
      <c r="C1318" s="206">
        <v>21</v>
      </c>
      <c r="D1318" s="210">
        <v>43160</v>
      </c>
      <c r="E1318" s="205" t="s">
        <v>193</v>
      </c>
      <c r="F1318" s="207" t="s">
        <v>3149</v>
      </c>
      <c r="G1318" s="205" t="s">
        <v>1063</v>
      </c>
      <c r="H1318" s="205" t="s">
        <v>3150</v>
      </c>
      <c r="I1318" s="205" t="s">
        <v>3151</v>
      </c>
    </row>
    <row r="1319" spans="3:9" ht="12.75">
      <c r="C1319" s="206">
        <v>22</v>
      </c>
      <c r="D1319" s="210">
        <v>43160</v>
      </c>
      <c r="E1319" s="205" t="s">
        <v>188</v>
      </c>
      <c r="F1319" s="207" t="s">
        <v>3152</v>
      </c>
      <c r="G1319" s="205" t="s">
        <v>1063</v>
      </c>
      <c r="H1319" s="205" t="s">
        <v>487</v>
      </c>
      <c r="I1319" s="205" t="s">
        <v>3153</v>
      </c>
    </row>
    <row r="1320" spans="3:9" ht="12.75">
      <c r="C1320" s="206">
        <v>23</v>
      </c>
      <c r="D1320" s="210">
        <v>43160</v>
      </c>
      <c r="E1320" s="205" t="s">
        <v>188</v>
      </c>
      <c r="F1320" s="207" t="s">
        <v>3154</v>
      </c>
      <c r="G1320" s="205" t="s">
        <v>3155</v>
      </c>
      <c r="H1320" s="205" t="s">
        <v>3156</v>
      </c>
      <c r="I1320" s="205" t="s">
        <v>3157</v>
      </c>
    </row>
    <row r="1321" spans="3:9" ht="12.75">
      <c r="C1321" s="206">
        <v>24</v>
      </c>
      <c r="D1321" s="210">
        <v>43160</v>
      </c>
      <c r="E1321" s="205" t="s">
        <v>177</v>
      </c>
      <c r="F1321" s="207" t="s">
        <v>3158</v>
      </c>
      <c r="G1321" s="205" t="s">
        <v>1076</v>
      </c>
      <c r="H1321" s="205" t="s">
        <v>3159</v>
      </c>
      <c r="I1321" s="205" t="s">
        <v>3160</v>
      </c>
    </row>
    <row r="1322" spans="3:9" ht="12.75">
      <c r="C1322" s="206">
        <v>25</v>
      </c>
      <c r="D1322" s="210">
        <v>43160</v>
      </c>
      <c r="E1322" s="205" t="s">
        <v>814</v>
      </c>
      <c r="F1322" s="207" t="s">
        <v>3161</v>
      </c>
      <c r="G1322" s="205" t="s">
        <v>1076</v>
      </c>
      <c r="H1322" s="205" t="s">
        <v>1291</v>
      </c>
      <c r="I1322" s="205" t="s">
        <v>3162</v>
      </c>
    </row>
    <row r="1323" spans="3:9" ht="12.75">
      <c r="C1323" s="206">
        <v>26</v>
      </c>
      <c r="D1323" s="210">
        <v>43160</v>
      </c>
      <c r="E1323" s="205" t="s">
        <v>3058</v>
      </c>
      <c r="F1323" s="207" t="s">
        <v>3163</v>
      </c>
      <c r="G1323" s="205" t="s">
        <v>1076</v>
      </c>
      <c r="H1323" s="205" t="s">
        <v>3164</v>
      </c>
      <c r="I1323" s="205" t="s">
        <v>3165</v>
      </c>
    </row>
    <row r="1324" spans="3:9" ht="12.75">
      <c r="C1324" s="206">
        <v>27</v>
      </c>
      <c r="D1324" s="210">
        <v>43160</v>
      </c>
      <c r="E1324" s="205" t="s">
        <v>135</v>
      </c>
      <c r="F1324" s="207" t="s">
        <v>3166</v>
      </c>
      <c r="G1324" s="205" t="s">
        <v>1076</v>
      </c>
      <c r="H1324" s="205" t="s">
        <v>3035</v>
      </c>
      <c r="I1324" s="205" t="s">
        <v>3167</v>
      </c>
    </row>
    <row r="1325" spans="3:9" ht="12.75">
      <c r="C1325" s="206">
        <v>28</v>
      </c>
      <c r="D1325" s="210">
        <v>43160</v>
      </c>
      <c r="E1325" s="205" t="s">
        <v>243</v>
      </c>
      <c r="F1325" s="207" t="s">
        <v>3168</v>
      </c>
      <c r="G1325" s="205" t="s">
        <v>1076</v>
      </c>
      <c r="H1325" s="205" t="s">
        <v>3169</v>
      </c>
      <c r="I1325" s="205" t="s">
        <v>3170</v>
      </c>
    </row>
    <row r="1326" spans="3:9" ht="12.75">
      <c r="C1326" s="206">
        <v>29</v>
      </c>
      <c r="D1326" s="210">
        <v>43160</v>
      </c>
      <c r="E1326" s="205" t="s">
        <v>188</v>
      </c>
      <c r="F1326" s="207" t="s">
        <v>3171</v>
      </c>
      <c r="G1326" s="205" t="s">
        <v>1076</v>
      </c>
      <c r="H1326" s="205" t="s">
        <v>3172</v>
      </c>
      <c r="I1326" s="205" t="s">
        <v>3173</v>
      </c>
    </row>
    <row r="1327" spans="3:9" ht="12.75">
      <c r="C1327" s="206">
        <v>30</v>
      </c>
      <c r="D1327" s="210">
        <v>43160</v>
      </c>
      <c r="E1327" s="205" t="s">
        <v>3146</v>
      </c>
      <c r="F1327" s="207" t="s">
        <v>3174</v>
      </c>
      <c r="G1327" s="205" t="s">
        <v>1076</v>
      </c>
      <c r="H1327" s="205" t="s">
        <v>3175</v>
      </c>
      <c r="I1327" s="205" t="s">
        <v>3176</v>
      </c>
    </row>
    <row r="1328" spans="3:9" ht="12.75">
      <c r="C1328" s="206">
        <v>31</v>
      </c>
      <c r="D1328" s="210">
        <v>43160</v>
      </c>
      <c r="E1328" s="205" t="s">
        <v>135</v>
      </c>
      <c r="F1328" s="207" t="s">
        <v>3177</v>
      </c>
      <c r="G1328" s="205" t="s">
        <v>3178</v>
      </c>
      <c r="H1328" s="205" t="s">
        <v>3179</v>
      </c>
      <c r="I1328" s="205" t="s">
        <v>3180</v>
      </c>
    </row>
    <row r="1329" spans="2:9" ht="12.75">
      <c r="B1329" s="206">
        <f>C1296+C1329</f>
        <v>67</v>
      </c>
      <c r="C1329" s="206">
        <v>32</v>
      </c>
      <c r="D1329" s="210">
        <v>43160</v>
      </c>
      <c r="E1329" s="205" t="s">
        <v>201</v>
      </c>
      <c r="F1329" s="207" t="s">
        <v>3181</v>
      </c>
      <c r="G1329" s="205" t="s">
        <v>3182</v>
      </c>
      <c r="H1329" s="205" t="s">
        <v>3183</v>
      </c>
      <c r="I1329" s="205" t="s">
        <v>3184</v>
      </c>
    </row>
    <row r="1330" ht="12.75">
      <c r="G1330" s="207"/>
    </row>
  </sheetData>
  <sheetProtection selectLockedCells="1" selectUnlockedCells="1"/>
  <hyperlinks>
    <hyperlink ref="H1101" r:id="rId1" display="John Dembiec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9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.8515625" style="18" customWidth="1"/>
    <col min="2" max="2" width="4.7109375" style="204" customWidth="1"/>
    <col min="3" max="3" width="34.28125" style="18" customWidth="1"/>
    <col min="4" max="4" width="36.140625" style="18" customWidth="1"/>
    <col min="5" max="5" width="20.00390625" style="18" customWidth="1"/>
    <col min="6" max="6" width="2.140625" style="18" customWidth="1"/>
    <col min="7" max="7" width="5.8515625" style="18" customWidth="1"/>
    <col min="8" max="8" width="33.8515625" style="18" customWidth="1"/>
    <col min="9" max="9" width="35.28125" style="18" customWidth="1"/>
    <col min="10" max="10" width="19.00390625" style="18" customWidth="1"/>
    <col min="11" max="16384" width="9.140625" style="18" customWidth="1"/>
  </cols>
  <sheetData>
    <row r="1" spans="2:4" ht="12.75">
      <c r="B1" s="262" t="s">
        <v>3185</v>
      </c>
      <c r="C1" s="263"/>
      <c r="D1" s="263"/>
    </row>
    <row r="2" spans="2:4" ht="12.75">
      <c r="B2" s="264" t="s">
        <v>3186</v>
      </c>
      <c r="C2" s="265"/>
      <c r="D2" s="265"/>
    </row>
    <row r="3" spans="2:4" ht="12.75">
      <c r="B3" s="19"/>
      <c r="C3" s="19"/>
      <c r="D3" s="19"/>
    </row>
    <row r="4" spans="2:7" ht="12.75">
      <c r="B4" s="266" t="s">
        <v>3187</v>
      </c>
      <c r="C4" s="266"/>
      <c r="D4" s="266"/>
      <c r="G4" s="266" t="s">
        <v>3188</v>
      </c>
    </row>
    <row r="5" spans="2:7" ht="12.75">
      <c r="B5" s="267"/>
      <c r="G5" s="268" t="s">
        <v>3189</v>
      </c>
    </row>
    <row r="6" spans="2:7" ht="12.75">
      <c r="B6" s="267"/>
      <c r="G6" s="268"/>
    </row>
    <row r="7" ht="12.75">
      <c r="B7" s="269" t="s">
        <v>3190</v>
      </c>
    </row>
    <row r="8" ht="12.75">
      <c r="B8" s="267"/>
    </row>
    <row r="9" ht="12.75">
      <c r="B9" s="270" t="s">
        <v>3191</v>
      </c>
    </row>
    <row r="10" ht="12.75">
      <c r="B10" s="271" t="s">
        <v>3192</v>
      </c>
    </row>
    <row r="12" spans="2:10" ht="12.75">
      <c r="B12" s="272">
        <v>1</v>
      </c>
      <c r="C12" s="273" t="s">
        <v>3193</v>
      </c>
      <c r="D12" s="274" t="s">
        <v>3194</v>
      </c>
      <c r="E12" s="275" t="s">
        <v>3195</v>
      </c>
      <c r="G12" s="276">
        <v>1</v>
      </c>
      <c r="H12" s="277" t="s">
        <v>3196</v>
      </c>
      <c r="I12" s="278" t="s">
        <v>3197</v>
      </c>
      <c r="J12" s="279" t="s">
        <v>3198</v>
      </c>
    </row>
    <row r="13" spans="2:10" ht="12.75">
      <c r="B13" s="280">
        <v>2</v>
      </c>
      <c r="C13" s="281" t="s">
        <v>1108</v>
      </c>
      <c r="D13" s="282" t="s">
        <v>3199</v>
      </c>
      <c r="E13" s="283" t="s">
        <v>3200</v>
      </c>
      <c r="G13" s="276">
        <v>2</v>
      </c>
      <c r="H13" s="277" t="s">
        <v>3201</v>
      </c>
      <c r="I13" s="278" t="s">
        <v>3202</v>
      </c>
      <c r="J13" s="279" t="s">
        <v>3198</v>
      </c>
    </row>
    <row r="14" spans="2:10" ht="12.75">
      <c r="B14" s="280">
        <v>3</v>
      </c>
      <c r="C14" s="281" t="s">
        <v>3203</v>
      </c>
      <c r="D14" s="282" t="s">
        <v>3204</v>
      </c>
      <c r="E14" s="283" t="s">
        <v>3195</v>
      </c>
      <c r="G14" s="276">
        <v>3</v>
      </c>
      <c r="H14" s="277" t="s">
        <v>3205</v>
      </c>
      <c r="I14" s="278" t="s">
        <v>3206</v>
      </c>
      <c r="J14" s="279" t="s">
        <v>3198</v>
      </c>
    </row>
    <row r="15" spans="2:10" ht="12.75">
      <c r="B15" s="280">
        <v>4</v>
      </c>
      <c r="C15" s="281" t="s">
        <v>3207</v>
      </c>
      <c r="D15" s="282" t="s">
        <v>3208</v>
      </c>
      <c r="E15" s="283" t="s">
        <v>3195</v>
      </c>
      <c r="G15" s="276">
        <v>4</v>
      </c>
      <c r="H15" s="277" t="s">
        <v>3209</v>
      </c>
      <c r="I15" s="278" t="s">
        <v>3210</v>
      </c>
      <c r="J15" s="279" t="s">
        <v>3198</v>
      </c>
    </row>
    <row r="16" spans="2:10" ht="12.75">
      <c r="B16" s="280">
        <v>5</v>
      </c>
      <c r="C16" s="281" t="s">
        <v>3211</v>
      </c>
      <c r="D16" s="282" t="s">
        <v>3212</v>
      </c>
      <c r="E16" s="283" t="s">
        <v>3195</v>
      </c>
      <c r="G16" s="276">
        <v>5</v>
      </c>
      <c r="H16" s="277" t="s">
        <v>3213</v>
      </c>
      <c r="I16" s="278" t="s">
        <v>3214</v>
      </c>
      <c r="J16" s="279" t="s">
        <v>3198</v>
      </c>
    </row>
    <row r="17" spans="2:10" ht="12.75">
      <c r="B17" s="280">
        <v>6</v>
      </c>
      <c r="C17" s="281" t="s">
        <v>3215</v>
      </c>
      <c r="D17" s="282" t="s">
        <v>3216</v>
      </c>
      <c r="E17" s="283" t="s">
        <v>3195</v>
      </c>
      <c r="G17" s="276">
        <v>6</v>
      </c>
      <c r="H17" s="277" t="s">
        <v>3217</v>
      </c>
      <c r="I17" s="278" t="s">
        <v>3218</v>
      </c>
      <c r="J17" s="279" t="s">
        <v>3198</v>
      </c>
    </row>
    <row r="18" spans="2:10" ht="12.75">
      <c r="B18" s="280">
        <v>7</v>
      </c>
      <c r="C18" s="281" t="s">
        <v>1143</v>
      </c>
      <c r="D18" s="282" t="s">
        <v>3219</v>
      </c>
      <c r="E18" s="283" t="s">
        <v>3195</v>
      </c>
      <c r="G18" s="276">
        <v>7</v>
      </c>
      <c r="H18" s="277" t="s">
        <v>3220</v>
      </c>
      <c r="I18" s="278" t="s">
        <v>3221</v>
      </c>
      <c r="J18" s="279" t="s">
        <v>3222</v>
      </c>
    </row>
    <row r="19" spans="2:10" ht="12.75">
      <c r="B19" s="280">
        <v>8</v>
      </c>
      <c r="C19" s="281" t="s">
        <v>1297</v>
      </c>
      <c r="D19" s="282" t="s">
        <v>3223</v>
      </c>
      <c r="E19" s="283" t="s">
        <v>3195</v>
      </c>
      <c r="G19" s="276">
        <v>8</v>
      </c>
      <c r="H19" s="277" t="s">
        <v>3224</v>
      </c>
      <c r="I19" s="278" t="s">
        <v>3225</v>
      </c>
      <c r="J19" s="279" t="s">
        <v>3198</v>
      </c>
    </row>
    <row r="20" spans="2:10" ht="12.75">
      <c r="B20" s="280">
        <v>9</v>
      </c>
      <c r="C20" s="281" t="s">
        <v>3226</v>
      </c>
      <c r="D20" s="282" t="s">
        <v>3227</v>
      </c>
      <c r="E20" s="283" t="s">
        <v>3228</v>
      </c>
      <c r="G20" s="276">
        <v>9</v>
      </c>
      <c r="H20" s="277" t="s">
        <v>3229</v>
      </c>
      <c r="I20" s="278" t="s">
        <v>3230</v>
      </c>
      <c r="J20" s="279" t="s">
        <v>3231</v>
      </c>
    </row>
    <row r="21" spans="2:10" ht="12.75">
      <c r="B21" s="280">
        <v>10</v>
      </c>
      <c r="C21" s="281" t="s">
        <v>3232</v>
      </c>
      <c r="D21" s="282" t="s">
        <v>3233</v>
      </c>
      <c r="E21" s="283" t="s">
        <v>3200</v>
      </c>
      <c r="G21" s="276">
        <v>10</v>
      </c>
      <c r="H21" s="277" t="s">
        <v>3234</v>
      </c>
      <c r="I21" s="278" t="s">
        <v>3235</v>
      </c>
      <c r="J21" s="279" t="s">
        <v>3198</v>
      </c>
    </row>
    <row r="22" spans="2:10" ht="12.75">
      <c r="B22" s="280">
        <v>11</v>
      </c>
      <c r="C22" s="281" t="s">
        <v>2346</v>
      </c>
      <c r="D22" s="282" t="s">
        <v>3236</v>
      </c>
      <c r="E22" s="283" t="s">
        <v>3195</v>
      </c>
      <c r="G22" s="276">
        <v>11</v>
      </c>
      <c r="H22" s="277" t="s">
        <v>3237</v>
      </c>
      <c r="I22" s="278" t="s">
        <v>3238</v>
      </c>
      <c r="J22" s="279" t="s">
        <v>3222</v>
      </c>
    </row>
    <row r="23" spans="2:10" ht="12.75">
      <c r="B23" s="280">
        <v>12</v>
      </c>
      <c r="C23" s="281" t="s">
        <v>3239</v>
      </c>
      <c r="D23" s="282" t="s">
        <v>3240</v>
      </c>
      <c r="E23" s="283" t="s">
        <v>3228</v>
      </c>
      <c r="G23" s="276">
        <v>12</v>
      </c>
      <c r="H23" s="277" t="s">
        <v>3241</v>
      </c>
      <c r="I23" s="278" t="s">
        <v>3242</v>
      </c>
      <c r="J23" s="279" t="s">
        <v>3198</v>
      </c>
    </row>
    <row r="24" spans="2:10" ht="12.75">
      <c r="B24" s="280">
        <v>13</v>
      </c>
      <c r="C24" s="281" t="s">
        <v>3243</v>
      </c>
      <c r="D24" s="282" t="s">
        <v>3244</v>
      </c>
      <c r="E24" s="283" t="s">
        <v>3195</v>
      </c>
      <c r="G24" s="276">
        <v>13</v>
      </c>
      <c r="H24" s="277" t="s">
        <v>3245</v>
      </c>
      <c r="I24" s="278" t="s">
        <v>3246</v>
      </c>
      <c r="J24" s="279" t="s">
        <v>3231</v>
      </c>
    </row>
    <row r="25" spans="2:10" ht="12.75">
      <c r="B25" s="280">
        <v>14</v>
      </c>
      <c r="C25" s="281" t="s">
        <v>3247</v>
      </c>
      <c r="D25" s="282" t="s">
        <v>2053</v>
      </c>
      <c r="E25" s="283" t="s">
        <v>3200</v>
      </c>
      <c r="G25" s="276">
        <v>14</v>
      </c>
      <c r="H25" s="277" t="s">
        <v>3248</v>
      </c>
      <c r="I25" s="278" t="s">
        <v>3249</v>
      </c>
      <c r="J25" s="279" t="s">
        <v>3198</v>
      </c>
    </row>
    <row r="26" spans="2:10" ht="12.75">
      <c r="B26" s="280">
        <v>15</v>
      </c>
      <c r="C26" s="281" t="s">
        <v>904</v>
      </c>
      <c r="D26" s="282" t="s">
        <v>3250</v>
      </c>
      <c r="E26" s="283" t="s">
        <v>3195</v>
      </c>
      <c r="G26" s="276">
        <v>15</v>
      </c>
      <c r="H26" s="277" t="s">
        <v>3251</v>
      </c>
      <c r="I26" s="278" t="s">
        <v>2053</v>
      </c>
      <c r="J26" s="279" t="s">
        <v>3222</v>
      </c>
    </row>
    <row r="27" spans="2:10" ht="12.75">
      <c r="B27" s="280">
        <v>16</v>
      </c>
      <c r="C27" s="281" t="s">
        <v>3252</v>
      </c>
      <c r="D27" s="282" t="s">
        <v>3253</v>
      </c>
      <c r="E27" s="283" t="s">
        <v>3195</v>
      </c>
      <c r="G27" s="276">
        <v>15</v>
      </c>
      <c r="H27" s="277" t="s">
        <v>3254</v>
      </c>
      <c r="I27" s="278" t="s">
        <v>3255</v>
      </c>
      <c r="J27" s="279" t="s">
        <v>3198</v>
      </c>
    </row>
    <row r="28" spans="2:10" ht="12.75">
      <c r="B28" s="280">
        <v>17</v>
      </c>
      <c r="C28" s="281" t="s">
        <v>3256</v>
      </c>
      <c r="D28" s="282" t="s">
        <v>3257</v>
      </c>
      <c r="E28" s="283" t="s">
        <v>3200</v>
      </c>
      <c r="G28" s="276">
        <v>16</v>
      </c>
      <c r="H28" s="277" t="s">
        <v>3258</v>
      </c>
      <c r="I28" s="278" t="s">
        <v>3259</v>
      </c>
      <c r="J28" s="279" t="s">
        <v>3198</v>
      </c>
    </row>
    <row r="29" spans="2:10" ht="12.75">
      <c r="B29" s="280">
        <v>18</v>
      </c>
      <c r="C29" s="281" t="s">
        <v>3260</v>
      </c>
      <c r="D29" s="282" t="s">
        <v>3261</v>
      </c>
      <c r="E29" s="283" t="s">
        <v>3262</v>
      </c>
      <c r="G29" s="276">
        <v>17</v>
      </c>
      <c r="H29" s="277" t="s">
        <v>3263</v>
      </c>
      <c r="I29" s="278" t="s">
        <v>3264</v>
      </c>
      <c r="J29" s="279" t="s">
        <v>3222</v>
      </c>
    </row>
    <row r="30" spans="2:10" ht="12.75">
      <c r="B30" s="280">
        <v>19</v>
      </c>
      <c r="C30" s="281" t="s">
        <v>406</v>
      </c>
      <c r="D30" s="282" t="s">
        <v>3265</v>
      </c>
      <c r="E30" s="283" t="s">
        <v>3195</v>
      </c>
      <c r="G30" s="276">
        <v>18</v>
      </c>
      <c r="H30" s="277" t="s">
        <v>3266</v>
      </c>
      <c r="I30" s="278" t="s">
        <v>3267</v>
      </c>
      <c r="J30" s="279" t="s">
        <v>3268</v>
      </c>
    </row>
    <row r="31" spans="2:10" ht="12.75">
      <c r="B31" s="280">
        <v>20</v>
      </c>
      <c r="C31" s="281" t="s">
        <v>3269</v>
      </c>
      <c r="D31" s="282" t="s">
        <v>3270</v>
      </c>
      <c r="E31" s="283" t="s">
        <v>3271</v>
      </c>
      <c r="G31" s="276">
        <v>19</v>
      </c>
      <c r="H31" s="277" t="s">
        <v>3272</v>
      </c>
      <c r="I31" s="278" t="s">
        <v>3273</v>
      </c>
      <c r="J31" s="279" t="s">
        <v>3274</v>
      </c>
    </row>
    <row r="32" spans="2:10" ht="12.75">
      <c r="B32" s="280">
        <v>20</v>
      </c>
      <c r="C32" s="281" t="s">
        <v>3275</v>
      </c>
      <c r="D32" s="282" t="s">
        <v>3276</v>
      </c>
      <c r="E32" s="283" t="s">
        <v>3195</v>
      </c>
      <c r="G32" s="276">
        <v>20</v>
      </c>
      <c r="H32" s="277" t="s">
        <v>3277</v>
      </c>
      <c r="I32" s="278" t="s">
        <v>3278</v>
      </c>
      <c r="J32" s="279" t="s">
        <v>3198</v>
      </c>
    </row>
    <row r="33" ht="12.75">
      <c r="B33" s="267"/>
    </row>
    <row r="34" ht="12.75">
      <c r="B34" s="269" t="s">
        <v>3279</v>
      </c>
    </row>
    <row r="35" ht="12.75">
      <c r="B35" s="267"/>
    </row>
    <row r="36" ht="12.75">
      <c r="B36" s="270" t="s">
        <v>3280</v>
      </c>
    </row>
    <row r="37" ht="12.75">
      <c r="B37" s="284" t="s">
        <v>3281</v>
      </c>
    </row>
    <row r="38" ht="12.75">
      <c r="B38" s="267"/>
    </row>
    <row r="39" spans="2:10" ht="12.75">
      <c r="B39" s="272">
        <v>1</v>
      </c>
      <c r="C39" s="273" t="s">
        <v>3282</v>
      </c>
      <c r="D39" s="274" t="s">
        <v>3244</v>
      </c>
      <c r="E39" s="275" t="s">
        <v>3195</v>
      </c>
      <c r="G39" s="276">
        <v>1</v>
      </c>
      <c r="H39" s="277" t="s">
        <v>3282</v>
      </c>
      <c r="I39" s="278" t="s">
        <v>3249</v>
      </c>
      <c r="J39" s="279" t="s">
        <v>3198</v>
      </c>
    </row>
    <row r="40" spans="2:10" ht="12.75">
      <c r="B40" s="272">
        <v>2</v>
      </c>
      <c r="C40" s="273" t="s">
        <v>3283</v>
      </c>
      <c r="D40" s="274" t="s">
        <v>3284</v>
      </c>
      <c r="E40" s="275" t="s">
        <v>3262</v>
      </c>
      <c r="G40" s="276">
        <v>2</v>
      </c>
      <c r="H40" s="277" t="s">
        <v>3285</v>
      </c>
      <c r="I40" s="278" t="s">
        <v>3286</v>
      </c>
      <c r="J40" s="279" t="s">
        <v>3268</v>
      </c>
    </row>
    <row r="41" spans="2:10" ht="12.75">
      <c r="B41" s="280">
        <v>3</v>
      </c>
      <c r="C41" s="281" t="s">
        <v>1410</v>
      </c>
      <c r="D41" s="282" t="s">
        <v>3287</v>
      </c>
      <c r="E41" s="283" t="s">
        <v>3200</v>
      </c>
      <c r="G41" s="276">
        <v>3</v>
      </c>
      <c r="H41" s="277" t="s">
        <v>1410</v>
      </c>
      <c r="I41" s="278" t="s">
        <v>3288</v>
      </c>
      <c r="J41" s="279" t="s">
        <v>3222</v>
      </c>
    </row>
    <row r="42" spans="2:10" ht="12.75">
      <c r="B42" s="280">
        <v>4</v>
      </c>
      <c r="C42" s="281" t="s">
        <v>1315</v>
      </c>
      <c r="D42" s="282" t="s">
        <v>3244</v>
      </c>
      <c r="E42" s="283" t="s">
        <v>3289</v>
      </c>
      <c r="G42" s="276">
        <v>4</v>
      </c>
      <c r="H42" s="277" t="s">
        <v>3290</v>
      </c>
      <c r="I42" s="278" t="s">
        <v>3249</v>
      </c>
      <c r="J42" s="279" t="s">
        <v>3291</v>
      </c>
    </row>
    <row r="43" spans="2:10" ht="12.75">
      <c r="B43" s="272">
        <v>5</v>
      </c>
      <c r="C43" s="273" t="s">
        <v>3292</v>
      </c>
      <c r="D43" s="274" t="s">
        <v>3293</v>
      </c>
      <c r="E43" s="275" t="s">
        <v>3289</v>
      </c>
      <c r="G43" s="276">
        <v>5</v>
      </c>
      <c r="H43" s="277" t="s">
        <v>3294</v>
      </c>
      <c r="I43" s="278" t="s">
        <v>3295</v>
      </c>
      <c r="J43" s="279" t="s">
        <v>3198</v>
      </c>
    </row>
    <row r="44" spans="2:10" ht="12.75">
      <c r="B44" s="280">
        <v>6</v>
      </c>
      <c r="C44" s="281" t="s">
        <v>3296</v>
      </c>
      <c r="D44" s="282" t="s">
        <v>3297</v>
      </c>
      <c r="E44" s="283" t="s">
        <v>3298</v>
      </c>
      <c r="G44" s="276">
        <v>6</v>
      </c>
      <c r="H44" s="277" t="s">
        <v>3299</v>
      </c>
      <c r="I44" s="278" t="s">
        <v>3300</v>
      </c>
      <c r="J44" s="279" t="s">
        <v>3291</v>
      </c>
    </row>
    <row r="45" spans="2:10" ht="12.75">
      <c r="B45" s="280">
        <v>7</v>
      </c>
      <c r="C45" s="281" t="s">
        <v>3301</v>
      </c>
      <c r="D45" s="282" t="s">
        <v>3302</v>
      </c>
      <c r="E45" s="283" t="s">
        <v>3303</v>
      </c>
      <c r="G45" s="276">
        <v>7</v>
      </c>
      <c r="H45" s="277" t="s">
        <v>3304</v>
      </c>
      <c r="I45" s="278" t="s">
        <v>3305</v>
      </c>
      <c r="J45" s="279" t="s">
        <v>3306</v>
      </c>
    </row>
    <row r="46" spans="2:10" ht="12.75">
      <c r="B46" s="280">
        <v>8</v>
      </c>
      <c r="C46" s="281" t="s">
        <v>3307</v>
      </c>
      <c r="D46" s="282" t="s">
        <v>3308</v>
      </c>
      <c r="E46" s="283" t="s">
        <v>3195</v>
      </c>
      <c r="G46" s="276">
        <v>8</v>
      </c>
      <c r="H46" s="277" t="s">
        <v>3309</v>
      </c>
      <c r="I46" s="278" t="s">
        <v>3249</v>
      </c>
      <c r="J46" s="279" t="s">
        <v>3291</v>
      </c>
    </row>
    <row r="47" spans="2:10" ht="12.75">
      <c r="B47" s="280">
        <v>9</v>
      </c>
      <c r="C47" s="281" t="s">
        <v>975</v>
      </c>
      <c r="D47" s="282" t="s">
        <v>3310</v>
      </c>
      <c r="E47" s="283" t="s">
        <v>3195</v>
      </c>
      <c r="G47" s="276">
        <v>9</v>
      </c>
      <c r="H47" s="277" t="s">
        <v>3311</v>
      </c>
      <c r="I47" s="278" t="s">
        <v>3312</v>
      </c>
      <c r="J47" s="279" t="s">
        <v>3198</v>
      </c>
    </row>
    <row r="48" spans="2:10" ht="12.75">
      <c r="B48" s="280">
        <v>10</v>
      </c>
      <c r="C48" s="281" t="s">
        <v>1401</v>
      </c>
      <c r="D48" s="282" t="s">
        <v>3313</v>
      </c>
      <c r="E48" s="283" t="s">
        <v>3195</v>
      </c>
      <c r="G48" s="276">
        <v>10</v>
      </c>
      <c r="H48" s="277" t="s">
        <v>975</v>
      </c>
      <c r="I48" s="278" t="s">
        <v>3314</v>
      </c>
      <c r="J48" s="279" t="s">
        <v>3198</v>
      </c>
    </row>
    <row r="49" spans="2:10" ht="12.75">
      <c r="B49" s="280">
        <v>11</v>
      </c>
      <c r="C49" s="281" t="s">
        <v>3315</v>
      </c>
      <c r="D49" s="282" t="s">
        <v>3316</v>
      </c>
      <c r="E49" s="283" t="s">
        <v>3262</v>
      </c>
      <c r="G49" s="276">
        <v>11</v>
      </c>
      <c r="H49" s="277" t="s">
        <v>3317</v>
      </c>
      <c r="I49" s="278" t="s">
        <v>3318</v>
      </c>
      <c r="J49" s="279" t="s">
        <v>3319</v>
      </c>
    </row>
    <row r="50" spans="2:10" ht="12.75">
      <c r="B50" s="280">
        <v>12</v>
      </c>
      <c r="C50" s="281" t="s">
        <v>3320</v>
      </c>
      <c r="D50" s="282" t="s">
        <v>3244</v>
      </c>
      <c r="E50" s="283" t="s">
        <v>3289</v>
      </c>
      <c r="G50" s="276">
        <v>12</v>
      </c>
      <c r="H50" s="277" t="s">
        <v>565</v>
      </c>
      <c r="I50" s="278" t="s">
        <v>3321</v>
      </c>
      <c r="J50" s="279" t="s">
        <v>3268</v>
      </c>
    </row>
    <row r="51" spans="2:10" ht="12.75">
      <c r="B51" s="280">
        <v>13</v>
      </c>
      <c r="C51" s="281" t="s">
        <v>3322</v>
      </c>
      <c r="D51" s="282" t="s">
        <v>3313</v>
      </c>
      <c r="E51" s="283" t="s">
        <v>3195</v>
      </c>
      <c r="G51" s="276">
        <v>13</v>
      </c>
      <c r="H51" s="277" t="s">
        <v>3323</v>
      </c>
      <c r="I51" s="278" t="s">
        <v>3324</v>
      </c>
      <c r="J51" s="279" t="s">
        <v>3198</v>
      </c>
    </row>
    <row r="52" spans="2:10" ht="12.75">
      <c r="B52" s="280">
        <v>14</v>
      </c>
      <c r="C52" s="281" t="s">
        <v>3325</v>
      </c>
      <c r="D52" s="282" t="s">
        <v>3326</v>
      </c>
      <c r="E52" s="283" t="s">
        <v>3195</v>
      </c>
      <c r="G52" s="276">
        <v>14</v>
      </c>
      <c r="H52" s="277" t="s">
        <v>3327</v>
      </c>
      <c r="I52" s="278" t="s">
        <v>3295</v>
      </c>
      <c r="J52" s="279" t="s">
        <v>3198</v>
      </c>
    </row>
    <row r="53" spans="2:10" ht="12.75">
      <c r="B53" s="280">
        <v>15</v>
      </c>
      <c r="C53" s="281" t="s">
        <v>3328</v>
      </c>
      <c r="D53" s="282" t="s">
        <v>3244</v>
      </c>
      <c r="E53" s="283" t="s">
        <v>3329</v>
      </c>
      <c r="G53" s="276">
        <v>15</v>
      </c>
      <c r="H53" s="277" t="s">
        <v>3330</v>
      </c>
      <c r="I53" s="278" t="s">
        <v>3331</v>
      </c>
      <c r="J53" s="279" t="s">
        <v>3198</v>
      </c>
    </row>
    <row r="54" spans="2:10" ht="12.75">
      <c r="B54" s="280">
        <v>15</v>
      </c>
      <c r="C54" s="281" t="s">
        <v>3332</v>
      </c>
      <c r="D54" s="282" t="s">
        <v>3333</v>
      </c>
      <c r="E54" s="283" t="s">
        <v>3289</v>
      </c>
      <c r="G54" s="276">
        <v>16</v>
      </c>
      <c r="H54" s="277" t="s">
        <v>3334</v>
      </c>
      <c r="I54" s="278" t="s">
        <v>3249</v>
      </c>
      <c r="J54" s="279" t="s">
        <v>3335</v>
      </c>
    </row>
    <row r="55" spans="2:10" ht="12.75">
      <c r="B55" s="280">
        <v>16</v>
      </c>
      <c r="C55" s="281" t="s">
        <v>3336</v>
      </c>
      <c r="D55" s="282" t="s">
        <v>3337</v>
      </c>
      <c r="E55" s="283" t="s">
        <v>3338</v>
      </c>
      <c r="G55" s="276">
        <v>16</v>
      </c>
      <c r="H55" s="277" t="s">
        <v>3339</v>
      </c>
      <c r="I55" s="278" t="s">
        <v>3249</v>
      </c>
      <c r="J55" s="279" t="s">
        <v>3340</v>
      </c>
    </row>
    <row r="56" spans="2:10" ht="12.75">
      <c r="B56" s="280">
        <v>17</v>
      </c>
      <c r="C56" s="281" t="s">
        <v>3341</v>
      </c>
      <c r="D56" s="282" t="s">
        <v>3342</v>
      </c>
      <c r="E56" s="283" t="s">
        <v>3200</v>
      </c>
      <c r="G56" s="276">
        <v>17</v>
      </c>
      <c r="H56" s="277" t="s">
        <v>3343</v>
      </c>
      <c r="I56" s="278" t="s">
        <v>3344</v>
      </c>
      <c r="J56" s="279" t="s">
        <v>3345</v>
      </c>
    </row>
    <row r="57" spans="2:10" ht="12.75">
      <c r="B57" s="280">
        <v>18</v>
      </c>
      <c r="C57" s="281" t="s">
        <v>3346</v>
      </c>
      <c r="D57" s="282" t="s">
        <v>3347</v>
      </c>
      <c r="E57" s="283" t="s">
        <v>3348</v>
      </c>
      <c r="G57" s="276">
        <v>18</v>
      </c>
      <c r="H57" s="277" t="s">
        <v>3349</v>
      </c>
      <c r="I57" s="278" t="s">
        <v>3350</v>
      </c>
      <c r="J57" s="279" t="s">
        <v>3222</v>
      </c>
    </row>
    <row r="58" spans="2:10" ht="12.75">
      <c r="B58" s="280">
        <v>19</v>
      </c>
      <c r="C58" s="281" t="s">
        <v>3351</v>
      </c>
      <c r="D58" s="282" t="s">
        <v>3352</v>
      </c>
      <c r="E58" s="283" t="s">
        <v>3195</v>
      </c>
      <c r="G58" s="276">
        <v>19</v>
      </c>
      <c r="H58" s="277" t="s">
        <v>3353</v>
      </c>
      <c r="I58" s="278" t="s">
        <v>3354</v>
      </c>
      <c r="J58" s="279" t="s">
        <v>3340</v>
      </c>
    </row>
    <row r="59" spans="2:10" ht="12.75">
      <c r="B59" s="280">
        <v>20</v>
      </c>
      <c r="C59" s="281" t="s">
        <v>3355</v>
      </c>
      <c r="D59" s="282" t="s">
        <v>3356</v>
      </c>
      <c r="E59" s="283" t="s">
        <v>3289</v>
      </c>
      <c r="G59" s="276">
        <v>19</v>
      </c>
      <c r="H59" s="277" t="s">
        <v>3357</v>
      </c>
      <c r="I59" s="278" t="s">
        <v>3358</v>
      </c>
      <c r="J59" s="279" t="s">
        <v>3291</v>
      </c>
    </row>
    <row r="60" spans="2:10" ht="12.75">
      <c r="B60" s="280">
        <v>20</v>
      </c>
      <c r="C60" s="281" t="s">
        <v>3359</v>
      </c>
      <c r="D60" s="282" t="s">
        <v>3287</v>
      </c>
      <c r="E60" s="283" t="s">
        <v>3360</v>
      </c>
      <c r="G60" s="276">
        <v>20</v>
      </c>
      <c r="H60" s="277" t="s">
        <v>3361</v>
      </c>
      <c r="I60" s="278" t="s">
        <v>3362</v>
      </c>
      <c r="J60" s="279" t="s">
        <v>3291</v>
      </c>
    </row>
    <row r="61" spans="2:10" ht="12.75">
      <c r="B61" s="280">
        <v>20</v>
      </c>
      <c r="C61" s="281" t="s">
        <v>3363</v>
      </c>
      <c r="D61" s="282" t="s">
        <v>3244</v>
      </c>
      <c r="E61" s="283" t="s">
        <v>3348</v>
      </c>
      <c r="G61" s="276">
        <v>20</v>
      </c>
      <c r="H61" s="277" t="s">
        <v>3359</v>
      </c>
      <c r="I61" s="278" t="s">
        <v>3288</v>
      </c>
      <c r="J61" s="279" t="s">
        <v>3364</v>
      </c>
    </row>
    <row r="62" ht="12.75">
      <c r="B62" s="267"/>
    </row>
    <row r="63" ht="12.75">
      <c r="B63" s="267"/>
    </row>
    <row r="64" ht="12.75">
      <c r="B64" s="267"/>
    </row>
    <row r="65" ht="12.75">
      <c r="B65" s="269" t="s">
        <v>3365</v>
      </c>
    </row>
    <row r="66" ht="12.75">
      <c r="B66" s="267"/>
    </row>
    <row r="67" ht="12.75">
      <c r="B67" s="270" t="s">
        <v>3366</v>
      </c>
    </row>
    <row r="68" ht="12.75">
      <c r="B68" s="271" t="s">
        <v>3367</v>
      </c>
    </row>
    <row r="69" ht="12.75">
      <c r="B69" s="267"/>
    </row>
    <row r="70" spans="2:10" ht="12.75">
      <c r="B70" s="272">
        <v>1</v>
      </c>
      <c r="C70" s="285" t="s">
        <v>3368</v>
      </c>
      <c r="D70" s="286" t="s">
        <v>2053</v>
      </c>
      <c r="E70" s="287" t="s">
        <v>3369</v>
      </c>
      <c r="G70" s="276">
        <v>1</v>
      </c>
      <c r="H70" s="277" t="s">
        <v>3370</v>
      </c>
      <c r="I70" s="278" t="s">
        <v>2053</v>
      </c>
      <c r="J70" s="279" t="s">
        <v>3371</v>
      </c>
    </row>
    <row r="71" spans="2:10" ht="12.75">
      <c r="B71" s="280">
        <v>2</v>
      </c>
      <c r="C71" s="273" t="s">
        <v>3372</v>
      </c>
      <c r="D71" s="274" t="s">
        <v>3284</v>
      </c>
      <c r="E71" s="275" t="s">
        <v>3373</v>
      </c>
      <c r="G71" s="276">
        <v>2</v>
      </c>
      <c r="H71" s="277" t="s">
        <v>3374</v>
      </c>
      <c r="I71" s="278" t="s">
        <v>3286</v>
      </c>
      <c r="J71" s="279" t="s">
        <v>3375</v>
      </c>
    </row>
    <row r="72" spans="2:10" ht="12.75">
      <c r="B72" s="280">
        <v>3</v>
      </c>
      <c r="C72" s="281" t="s">
        <v>3376</v>
      </c>
      <c r="D72" s="282" t="s">
        <v>3377</v>
      </c>
      <c r="E72" s="283" t="s">
        <v>3369</v>
      </c>
      <c r="G72" s="276">
        <v>3</v>
      </c>
      <c r="H72" s="277" t="s">
        <v>3378</v>
      </c>
      <c r="I72" s="278" t="s">
        <v>3377</v>
      </c>
      <c r="J72" s="279" t="s">
        <v>3371</v>
      </c>
    </row>
    <row r="73" spans="2:10" ht="12.75">
      <c r="B73" s="272">
        <v>4</v>
      </c>
      <c r="C73" s="281" t="s">
        <v>3379</v>
      </c>
      <c r="D73" s="282" t="s">
        <v>3380</v>
      </c>
      <c r="E73" s="283" t="s">
        <v>3369</v>
      </c>
      <c r="G73" s="276">
        <v>4</v>
      </c>
      <c r="H73" s="277" t="s">
        <v>3381</v>
      </c>
      <c r="I73" s="278" t="s">
        <v>3382</v>
      </c>
      <c r="J73" s="279" t="s">
        <v>3383</v>
      </c>
    </row>
    <row r="74" spans="2:10" ht="12.75">
      <c r="B74" s="272">
        <v>5</v>
      </c>
      <c r="C74" s="281" t="s">
        <v>3384</v>
      </c>
      <c r="D74" s="282" t="s">
        <v>3385</v>
      </c>
      <c r="E74" s="283" t="s">
        <v>3386</v>
      </c>
      <c r="G74" s="276">
        <v>5</v>
      </c>
      <c r="H74" s="277" t="s">
        <v>3387</v>
      </c>
      <c r="I74" s="278" t="s">
        <v>3388</v>
      </c>
      <c r="J74" s="279" t="s">
        <v>3371</v>
      </c>
    </row>
    <row r="75" spans="2:10" ht="12.75">
      <c r="B75" s="280">
        <v>6</v>
      </c>
      <c r="C75" s="281" t="s">
        <v>3389</v>
      </c>
      <c r="D75" s="282" t="s">
        <v>2053</v>
      </c>
      <c r="E75" s="283" t="s">
        <v>3390</v>
      </c>
      <c r="G75" s="276">
        <v>6</v>
      </c>
      <c r="H75" s="277" t="s">
        <v>3391</v>
      </c>
      <c r="I75" s="278" t="s">
        <v>2053</v>
      </c>
      <c r="J75" s="279" t="s">
        <v>3392</v>
      </c>
    </row>
    <row r="76" spans="2:10" ht="12.75">
      <c r="B76" s="280">
        <v>7</v>
      </c>
      <c r="C76" s="281" t="s">
        <v>3393</v>
      </c>
      <c r="D76" s="282" t="s">
        <v>3394</v>
      </c>
      <c r="E76" s="283" t="s">
        <v>3395</v>
      </c>
      <c r="G76" s="276">
        <v>7</v>
      </c>
      <c r="H76" s="277" t="s">
        <v>3396</v>
      </c>
      <c r="I76" s="278" t="s">
        <v>2053</v>
      </c>
      <c r="J76" s="279" t="s">
        <v>3397</v>
      </c>
    </row>
    <row r="77" spans="2:10" ht="12.75">
      <c r="B77" s="280">
        <v>8</v>
      </c>
      <c r="C77" s="281" t="s">
        <v>3398</v>
      </c>
      <c r="D77" s="282" t="s">
        <v>3399</v>
      </c>
      <c r="E77" s="283" t="s">
        <v>3369</v>
      </c>
      <c r="G77" s="276">
        <v>8</v>
      </c>
      <c r="H77" s="277" t="s">
        <v>3400</v>
      </c>
      <c r="I77" s="278" t="s">
        <v>2053</v>
      </c>
      <c r="J77" s="279" t="s">
        <v>3401</v>
      </c>
    </row>
    <row r="78" spans="2:10" ht="12.75">
      <c r="B78" s="280">
        <v>9</v>
      </c>
      <c r="C78" s="281" t="s">
        <v>3402</v>
      </c>
      <c r="D78" s="282" t="s">
        <v>2053</v>
      </c>
      <c r="E78" s="283" t="s">
        <v>3403</v>
      </c>
      <c r="G78" s="276">
        <v>9</v>
      </c>
      <c r="H78" s="277" t="s">
        <v>3404</v>
      </c>
      <c r="I78" s="278" t="s">
        <v>3405</v>
      </c>
      <c r="J78" s="279" t="s">
        <v>3406</v>
      </c>
    </row>
    <row r="79" spans="2:10" ht="12.75">
      <c r="B79" s="280">
        <v>10</v>
      </c>
      <c r="C79" s="281" t="s">
        <v>3407</v>
      </c>
      <c r="D79" s="282" t="s">
        <v>3408</v>
      </c>
      <c r="E79" s="283" t="s">
        <v>3409</v>
      </c>
      <c r="G79" s="276">
        <v>10</v>
      </c>
      <c r="H79" s="277" t="s">
        <v>3410</v>
      </c>
      <c r="I79" s="278" t="s">
        <v>3411</v>
      </c>
      <c r="J79" s="279" t="s">
        <v>3371</v>
      </c>
    </row>
    <row r="80" spans="2:10" ht="12.75">
      <c r="B80" s="280">
        <v>11</v>
      </c>
      <c r="C80" s="281" t="s">
        <v>3412</v>
      </c>
      <c r="D80" s="282" t="s">
        <v>3413</v>
      </c>
      <c r="E80" s="283" t="s">
        <v>3414</v>
      </c>
      <c r="G80" s="276">
        <v>11</v>
      </c>
      <c r="H80" s="277" t="s">
        <v>3415</v>
      </c>
      <c r="I80" s="278" t="s">
        <v>3416</v>
      </c>
      <c r="J80" s="279" t="s">
        <v>3417</v>
      </c>
    </row>
    <row r="81" spans="2:10" ht="12.75">
      <c r="B81" s="280">
        <v>12</v>
      </c>
      <c r="C81" s="281" t="s">
        <v>3418</v>
      </c>
      <c r="D81" s="282" t="s">
        <v>2053</v>
      </c>
      <c r="E81" s="283" t="s">
        <v>3419</v>
      </c>
      <c r="G81" s="276">
        <v>12</v>
      </c>
      <c r="H81" s="277" t="s">
        <v>3420</v>
      </c>
      <c r="I81" s="278" t="s">
        <v>3421</v>
      </c>
      <c r="J81" s="279" t="s">
        <v>3422</v>
      </c>
    </row>
    <row r="82" spans="2:10" ht="12.75">
      <c r="B82" s="280">
        <v>13</v>
      </c>
      <c r="C82" s="281" t="s">
        <v>3423</v>
      </c>
      <c r="D82" s="282" t="s">
        <v>3424</v>
      </c>
      <c r="E82" s="283" t="s">
        <v>3425</v>
      </c>
      <c r="G82" s="276">
        <v>13</v>
      </c>
      <c r="H82" s="277" t="s">
        <v>3426</v>
      </c>
      <c r="I82" s="278" t="s">
        <v>3427</v>
      </c>
      <c r="J82" s="279" t="s">
        <v>3428</v>
      </c>
    </row>
    <row r="83" spans="2:10" ht="12.75">
      <c r="B83" s="280">
        <v>14</v>
      </c>
      <c r="C83" s="281" t="s">
        <v>3429</v>
      </c>
      <c r="D83" s="282" t="s">
        <v>3430</v>
      </c>
      <c r="E83" s="283" t="s">
        <v>3425</v>
      </c>
      <c r="G83" s="276">
        <v>14</v>
      </c>
      <c r="H83" s="277" t="s">
        <v>3431</v>
      </c>
      <c r="I83" s="278" t="s">
        <v>3432</v>
      </c>
      <c r="J83" s="279" t="s">
        <v>3428</v>
      </c>
    </row>
    <row r="84" spans="2:10" ht="12.75">
      <c r="B84" s="280">
        <v>15</v>
      </c>
      <c r="C84" s="281" t="s">
        <v>1311</v>
      </c>
      <c r="D84" s="282" t="s">
        <v>3424</v>
      </c>
      <c r="E84" s="283" t="s">
        <v>3369</v>
      </c>
      <c r="G84" s="276">
        <v>15</v>
      </c>
      <c r="H84" s="277" t="s">
        <v>1311</v>
      </c>
      <c r="I84" s="278" t="s">
        <v>3427</v>
      </c>
      <c r="J84" s="279" t="s">
        <v>3371</v>
      </c>
    </row>
    <row r="85" spans="2:10" ht="12.75">
      <c r="B85" s="280">
        <v>16</v>
      </c>
      <c r="C85" s="281" t="s">
        <v>3433</v>
      </c>
      <c r="D85" s="282" t="s">
        <v>3430</v>
      </c>
      <c r="E85" s="283" t="s">
        <v>3409</v>
      </c>
      <c r="G85" s="276">
        <v>16</v>
      </c>
      <c r="H85" s="277" t="s">
        <v>3434</v>
      </c>
      <c r="I85" s="278" t="s">
        <v>3432</v>
      </c>
      <c r="J85" s="279" t="s">
        <v>3422</v>
      </c>
    </row>
    <row r="86" spans="2:10" ht="12.75">
      <c r="B86" s="280">
        <v>17</v>
      </c>
      <c r="C86" s="281" t="s">
        <v>3435</v>
      </c>
      <c r="D86" s="282" t="s">
        <v>3436</v>
      </c>
      <c r="E86" s="283" t="s">
        <v>3369</v>
      </c>
      <c r="G86" s="276">
        <v>17</v>
      </c>
      <c r="H86" s="277" t="s">
        <v>3437</v>
      </c>
      <c r="I86" s="278" t="s">
        <v>3438</v>
      </c>
      <c r="J86" s="279" t="s">
        <v>3371</v>
      </c>
    </row>
    <row r="87" spans="2:10" ht="12.75">
      <c r="B87" s="280">
        <v>18</v>
      </c>
      <c r="C87" s="281" t="s">
        <v>3439</v>
      </c>
      <c r="D87" s="282" t="s">
        <v>3440</v>
      </c>
      <c r="E87" s="283" t="s">
        <v>3441</v>
      </c>
      <c r="G87" s="276">
        <v>18</v>
      </c>
      <c r="H87" s="277" t="s">
        <v>3439</v>
      </c>
      <c r="I87" s="278" t="s">
        <v>3440</v>
      </c>
      <c r="J87" s="279" t="s">
        <v>3442</v>
      </c>
    </row>
    <row r="88" spans="2:10" ht="12.75">
      <c r="B88" s="280">
        <v>19</v>
      </c>
      <c r="C88" s="281" t="s">
        <v>3443</v>
      </c>
      <c r="D88" s="282" t="s">
        <v>3444</v>
      </c>
      <c r="E88" s="283" t="s">
        <v>3369</v>
      </c>
      <c r="G88" s="276">
        <v>19</v>
      </c>
      <c r="H88" s="277" t="s">
        <v>3445</v>
      </c>
      <c r="I88" s="278" t="s">
        <v>3446</v>
      </c>
      <c r="J88" s="279" t="s">
        <v>3371</v>
      </c>
    </row>
    <row r="89" spans="2:10" ht="12.75">
      <c r="B89" s="280">
        <v>20</v>
      </c>
      <c r="C89" s="281" t="s">
        <v>3447</v>
      </c>
      <c r="D89" s="282" t="s">
        <v>3448</v>
      </c>
      <c r="E89" s="283" t="s">
        <v>3449</v>
      </c>
      <c r="G89" s="276">
        <v>20</v>
      </c>
      <c r="H89" s="277" t="s">
        <v>3450</v>
      </c>
      <c r="I89" s="278" t="s">
        <v>3451</v>
      </c>
      <c r="J89" s="279" t="s">
        <v>3452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Sophie BONNAFFOUX</cp:lastModifiedBy>
  <cp:lastPrinted>2014-01-29T23:41:20Z</cp:lastPrinted>
  <dcterms:created xsi:type="dcterms:W3CDTF">2013-09-02T22:17:09Z</dcterms:created>
  <dcterms:modified xsi:type="dcterms:W3CDTF">2019-01-15T13:02:50Z</dcterms:modified>
  <cp:category/>
  <cp:version/>
  <cp:contentType/>
  <cp:contentStatus/>
  <cp:revision>59</cp:revision>
</cp:coreProperties>
</file>